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5480" windowHeight="11550" activeTab="1"/>
  </bookViews>
  <sheets>
    <sheet name="Недвижим.имущ." sheetId="1" r:id="rId1"/>
    <sheet name="Движим.имущ." sheetId="2" r:id="rId2"/>
    <sheet name="Общие сведения" sheetId="3" r:id="rId3"/>
  </sheets>
  <calcPr calcId="125725"/>
</workbook>
</file>

<file path=xl/calcChain.xml><?xml version="1.0" encoding="utf-8"?>
<calcChain xmlns="http://schemas.openxmlformats.org/spreadsheetml/2006/main">
  <c r="D148" i="2"/>
  <c r="C128"/>
  <c r="D128"/>
  <c r="D13"/>
  <c r="C13"/>
  <c r="C148"/>
  <c r="D86"/>
  <c r="C67"/>
  <c r="D67"/>
  <c r="G127" i="1"/>
  <c r="G128" s="1"/>
  <c r="F127"/>
  <c r="G118"/>
  <c r="F118"/>
  <c r="G94"/>
  <c r="F94"/>
  <c r="G71"/>
  <c r="F71"/>
  <c r="G55"/>
  <c r="G60" s="1"/>
  <c r="F55"/>
  <c r="F60" s="1"/>
  <c r="F28"/>
  <c r="F47"/>
  <c r="G47"/>
  <c r="F39"/>
  <c r="G39"/>
  <c r="F34"/>
  <c r="G34"/>
  <c r="G28"/>
  <c r="C37" i="2"/>
  <c r="D37"/>
  <c r="C22"/>
  <c r="D22"/>
  <c r="H127" i="1"/>
  <c r="H128" s="1"/>
  <c r="C86" i="2"/>
  <c r="F129" i="1" l="1"/>
</calcChain>
</file>

<file path=xl/sharedStrings.xml><?xml version="1.0" encoding="utf-8"?>
<sst xmlns="http://schemas.openxmlformats.org/spreadsheetml/2006/main" count="1563" uniqueCount="603">
  <si>
    <t>№ п/п</t>
  </si>
  <si>
    <t>Наименование недвижимого имущества</t>
  </si>
  <si>
    <t>Адрес (местонахождение) недвижимого имущества</t>
  </si>
  <si>
    <t xml:space="preserve">Кадастровый номер муниципального недвижимого имущества </t>
  </si>
  <si>
    <t xml:space="preserve">Площадь, протяженность и (или) иные параметры, характеризующие физические свойства недвижимогго имущества </t>
  </si>
  <si>
    <t>Сведения о балансов стоимости имущества</t>
  </si>
  <si>
    <t>Сведения о начисленной амортизации (износе)</t>
  </si>
  <si>
    <t xml:space="preserve">Сведения о кадастровой стоимости недвижимого имущества </t>
  </si>
  <si>
    <t>Дата возникновения и прекращения права муниципальной собственности на недвижимое имущество</t>
  </si>
  <si>
    <t>Реквизиты документов - оснований возникновения (прекращения) права муниципальной собственности на недвижимое имущество</t>
  </si>
  <si>
    <t xml:space="preserve">Сведения о правообладателе муниципального недвижимого имущества </t>
  </si>
  <si>
    <t>Сведения об установленных 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</si>
  <si>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0,00</t>
  </si>
  <si>
    <t>01.07.2006 г.</t>
  </si>
  <si>
    <t>Акт приема - передачи от 01.07.2006 г.</t>
  </si>
  <si>
    <t>Администрация  Аршановского сельсовета</t>
  </si>
  <si>
    <t xml:space="preserve">не зарегистрированно </t>
  </si>
  <si>
    <t>Здание котельной</t>
  </si>
  <si>
    <t>с.Аршаново,ул.Ленина,75А</t>
  </si>
  <si>
    <t>19:04:070101:437</t>
  </si>
  <si>
    <t>139,2 кв.м.</t>
  </si>
  <si>
    <t>21.04.2006 г.</t>
  </si>
  <si>
    <t>Акт приема - передачи от 21.04.2006 г.</t>
  </si>
  <si>
    <t>МУП "ТЕПЛО"</t>
  </si>
  <si>
    <t xml:space="preserve"> - </t>
  </si>
  <si>
    <t xml:space="preserve">Водотрасса </t>
  </si>
  <si>
    <t>с.Аршаново</t>
  </si>
  <si>
    <t>06.11.2015 г.</t>
  </si>
  <si>
    <t>Акт приема-передачи от 01.06.2014 г.</t>
  </si>
  <si>
    <t>Теплотрасса</t>
  </si>
  <si>
    <t>с.Аршаново,ул.Ленинв,75</t>
  </si>
  <si>
    <t>12.08.2014 г.</t>
  </si>
  <si>
    <t>Распоряжение №71 от 12.08.2014 г.</t>
  </si>
  <si>
    <t>а.Хызл-Салда, ул.Степная,3А</t>
  </si>
  <si>
    <t xml:space="preserve"> 19:04:070301</t>
  </si>
  <si>
    <t>912 кв.м.</t>
  </si>
  <si>
    <t>18.11.2014 г.</t>
  </si>
  <si>
    <t>Акт приема-передачи от 17.11.2014 г.</t>
  </si>
  <si>
    <t>Водонопорная башня</t>
  </si>
  <si>
    <t>с.Аршаново,ул.Ленина,75Б</t>
  </si>
  <si>
    <t>19:04:070101:438</t>
  </si>
  <si>
    <t>1,4 кв.м.</t>
  </si>
  <si>
    <t>Ограждение кладбища</t>
  </si>
  <si>
    <t>-</t>
  </si>
  <si>
    <t>Дом ветеранов (дер)</t>
  </si>
  <si>
    <t>с.Аршаново,ул.Ленина,99</t>
  </si>
  <si>
    <t>96 кв.м.</t>
  </si>
  <si>
    <t>Жилой дом (дер)</t>
  </si>
  <si>
    <t>с.Аршаново,ул.Ленина,63</t>
  </si>
  <si>
    <t>48 кв.м.</t>
  </si>
  <si>
    <t>Квартира</t>
  </si>
  <si>
    <t>с.Аршаново,ул.Ленина,2А-1</t>
  </si>
  <si>
    <t>70 кв.м.</t>
  </si>
  <si>
    <t>Квартира (кир)</t>
  </si>
  <si>
    <t>с.Аршаново,ул.Ленина,120-1</t>
  </si>
  <si>
    <t>56 кв.м.</t>
  </si>
  <si>
    <t>Квартира(дер)</t>
  </si>
  <si>
    <t>с.Аршаново,ул.Ленина,56-2</t>
  </si>
  <si>
    <t>с.Аршаново,ул.Ленина,55-2</t>
  </si>
  <si>
    <t>25 кв.м.</t>
  </si>
  <si>
    <t>с.Аршаново,ул.Ленина,51-1</t>
  </si>
  <si>
    <t>Квартира (дер)</t>
  </si>
  <si>
    <t>с.Аршаново,ул.Ленина,39-1</t>
  </si>
  <si>
    <t>50 кв.м.</t>
  </si>
  <si>
    <t>с.Аршаново,ул.Ленина,104-2</t>
  </si>
  <si>
    <t>51 кв.м.</t>
  </si>
  <si>
    <t>с.Аршаново,ул.Ленина,53-3</t>
  </si>
  <si>
    <t>Жилой дом  (дер)</t>
  </si>
  <si>
    <t>с.Аршаново,ул.Ленина,36</t>
  </si>
  <si>
    <t>48 кв.м</t>
  </si>
  <si>
    <t>01.04.2008 г.</t>
  </si>
  <si>
    <t>Акт приема-передачи от 01.04.2008 г.</t>
  </si>
  <si>
    <t>Жилой дом</t>
  </si>
  <si>
    <t>с.Аршаново,улЧертыгашева,32-2</t>
  </si>
  <si>
    <t>52 кв.м.</t>
  </si>
  <si>
    <t>с.Аршаново,ул.Степная,2-2</t>
  </si>
  <si>
    <t>37 кв.м.</t>
  </si>
  <si>
    <t>Квартира (шлак)</t>
  </si>
  <si>
    <t>с.Аршаново,ул.Степная, 14-4</t>
  </si>
  <si>
    <t>39 кв.м.</t>
  </si>
  <si>
    <t>с.Аршаново,ул.Степная, 16-1</t>
  </si>
  <si>
    <t>34 кв.м.</t>
  </si>
  <si>
    <t>с.Аршаново,ул.Конгарова, 15</t>
  </si>
  <si>
    <t>42 кв.м.</t>
  </si>
  <si>
    <t>с.Аршаново,ул.Конгарова, 29-1</t>
  </si>
  <si>
    <t>с.Аршаново,ул. Победы, 32-1</t>
  </si>
  <si>
    <t>49 кв.м.</t>
  </si>
  <si>
    <t>с.Сартыково,улМира, 77</t>
  </si>
  <si>
    <t>с.Сартыково,улМира, 75</t>
  </si>
  <si>
    <t>с.Сартыково,улМира, 1</t>
  </si>
  <si>
    <t>65 кв.м.</t>
  </si>
  <si>
    <t>с.Сартыково,улМира, 52-1</t>
  </si>
  <si>
    <t>46,5 кв.м.</t>
  </si>
  <si>
    <t>с.Сартыково,улМира, 43</t>
  </si>
  <si>
    <t>35 кв.м.</t>
  </si>
  <si>
    <t>с.Аршаново,ул. Победы,  1"А" кв.1</t>
  </si>
  <si>
    <t>19:04:070101:0144:1641:001</t>
  </si>
  <si>
    <t>74,8 кв.м.</t>
  </si>
  <si>
    <t>24.01.2006 г.</t>
  </si>
  <si>
    <t>договор куплпродажиот 24.01.2006 г.</t>
  </si>
  <si>
    <t>Квартира(кир)</t>
  </si>
  <si>
    <t>с.Аршаново,ул Ленина, 98-2</t>
  </si>
  <si>
    <t>19:19:09/011/2011:369</t>
  </si>
  <si>
    <t>28.12.2011 г.</t>
  </si>
  <si>
    <t>Акт приема - передачи от 28.12.2011г.</t>
  </si>
  <si>
    <t>с.Аршаново,ул.Конгарова, 37</t>
  </si>
  <si>
    <t>19:04:07012:0008:1574</t>
  </si>
  <si>
    <t>60,4 кв.м.</t>
  </si>
  <si>
    <t>01.10.2008 г.</t>
  </si>
  <si>
    <t>Акт приема - передачи от 01.10.2008 г.</t>
  </si>
  <si>
    <t>с.Аршаново,ул Конгарова, 44-1</t>
  </si>
  <si>
    <t>19:19:09/008/2011:142</t>
  </si>
  <si>
    <t>48,55 кв.м.</t>
  </si>
  <si>
    <t>с.Аршаново,ул Конгарова, 44-2</t>
  </si>
  <si>
    <t>с.Сартыково,улМира, 22а-2</t>
  </si>
  <si>
    <t>19:19:09/011/2011:335</t>
  </si>
  <si>
    <t>41,5 кв.м.</t>
  </si>
  <si>
    <t>с.Аршаново,ул. Ленина, 58-2</t>
  </si>
  <si>
    <t>44,1 кв.м.</t>
  </si>
  <si>
    <t xml:space="preserve"> 17.09.2009 г.</t>
  </si>
  <si>
    <t>Акт передачи от ЗАО Аршановское от 17.09.2009г.</t>
  </si>
  <si>
    <t>с.Аршаново,ул. Ленина, 54-2</t>
  </si>
  <si>
    <t>Жилой дом(дер)</t>
  </si>
  <si>
    <t>с.Аршаново,улЛенина, 16</t>
  </si>
  <si>
    <t>24 кв.м.</t>
  </si>
  <si>
    <t xml:space="preserve"> от 12.10.2009 г.</t>
  </si>
  <si>
    <t>Акт передачи от ЗАО Аршановское от 12.10.2009г.</t>
  </si>
  <si>
    <t>Жилой дом /дер/</t>
  </si>
  <si>
    <t>с. Аршаново ул. Чертыгашева, 19</t>
  </si>
  <si>
    <t>12.10.2009 г.</t>
  </si>
  <si>
    <t>с.Аршаново,улЧертыгашева, 36</t>
  </si>
  <si>
    <t>19.08.2009 г.</t>
  </si>
  <si>
    <t>акт передачи ЗАО Аршановское 19.08.2009г.</t>
  </si>
  <si>
    <t>20 кв.м.</t>
  </si>
  <si>
    <t>с.Аршаново,ул.Степная, 18-1</t>
  </si>
  <si>
    <t>74,2 кв.м.</t>
  </si>
  <si>
    <t>02.04.2009 г.</t>
  </si>
  <si>
    <t>акт передачи ЗАО Аршановское 02.04.2009г.</t>
  </si>
  <si>
    <t>с.Аршаново,улСтепная, 12-1,2</t>
  </si>
  <si>
    <t>38 кв.м.</t>
  </si>
  <si>
    <t>17.06.2009 г.</t>
  </si>
  <si>
    <t>акт передачи ЗАО Аршановское 17.06.2009</t>
  </si>
  <si>
    <t>с.Аршаново,ул.Степная, 26а-2</t>
  </si>
  <si>
    <t>63,8 кв.м.</t>
  </si>
  <si>
    <t>с.Аршаново,ул. Победы,  68-1</t>
  </si>
  <si>
    <t>55 кв.м.</t>
  </si>
  <si>
    <t>22.10.2009 г.</t>
  </si>
  <si>
    <t>акт передачи ЗАО Аршановское 22.10.2009г.</t>
  </si>
  <si>
    <t>55,3 кв.м.</t>
  </si>
  <si>
    <t>с.Аршаново,ул.Конгарова, 56-2</t>
  </si>
  <si>
    <t>50,8 кв.м.</t>
  </si>
  <si>
    <t>17.09.2009 г.</t>
  </si>
  <si>
    <t>акт передачи ЗАО Аршановское 17.09.2009г.</t>
  </si>
  <si>
    <t>Автодорога</t>
  </si>
  <si>
    <t xml:space="preserve">с. Аршаново, ул.Геологическая </t>
  </si>
  <si>
    <t>19:04:070102:699</t>
  </si>
  <si>
    <t>0,5 км</t>
  </si>
  <si>
    <t>0,01</t>
  </si>
  <si>
    <t>с.Аршаново, ул. Килижекова</t>
  </si>
  <si>
    <t>3,0 км</t>
  </si>
  <si>
    <t>с.Аршаново, ул. Конгарова</t>
  </si>
  <si>
    <t>1,4 км</t>
  </si>
  <si>
    <t>с.Аршаново, ул..Ленина</t>
  </si>
  <si>
    <t>1,5км</t>
  </si>
  <si>
    <t>19:04:000000:419</t>
  </si>
  <si>
    <t>3,3 км</t>
  </si>
  <si>
    <t>с.Аршаново, ул.Победы</t>
  </si>
  <si>
    <t>2,2 км</t>
  </si>
  <si>
    <t>с.Аршаново, ул.Сахалин</t>
  </si>
  <si>
    <t>0,7 км</t>
  </si>
  <si>
    <t>с.Аршаново, ул.Степная</t>
  </si>
  <si>
    <t>2,5 км</t>
  </si>
  <si>
    <t>с.Аршаново, ул.Сунчугашева</t>
  </si>
  <si>
    <t>1,0 км</t>
  </si>
  <si>
    <t>с. Аршаново, ул. Чертыгашева</t>
  </si>
  <si>
    <t>с.Аршаново, от ул. Ленина до ул. Геологическая</t>
  </si>
  <si>
    <t>с.Аршаново, от ул. Ленина  до ул. Победы</t>
  </si>
  <si>
    <t>0,9 км</t>
  </si>
  <si>
    <t>с.Аршаново, от ул. Победы  до ул. Степная</t>
  </si>
  <si>
    <t>с.Аршаново, от ул. Сахалин  до ул. Ленина</t>
  </si>
  <si>
    <t>с.Аршаново, от ул. Степная  до фермы</t>
  </si>
  <si>
    <t>0,3 км</t>
  </si>
  <si>
    <t>с.Аршаново, от ул. Степная  до ул. Сунчугашева</t>
  </si>
  <si>
    <t>0,4 км</t>
  </si>
  <si>
    <t>с.Аршаново, от ул. Ленина до ул. Сунчугашева</t>
  </si>
  <si>
    <t xml:space="preserve"> 01.07.2006 г.</t>
  </si>
  <si>
    <t>с.Аршаново, от ул. Геологическая до гаражей</t>
  </si>
  <si>
    <t>0,2 км</t>
  </si>
  <si>
    <t>с.Аршаново, от ул. Килижекова до участковой больницы</t>
  </si>
  <si>
    <t>аал Хызыл - Салда</t>
  </si>
  <si>
    <t>аал Сартыков, ул. Мира</t>
  </si>
  <si>
    <t>Земельный участок для размещения здания насосной и водонапорной башни</t>
  </si>
  <si>
    <t>19:04:070101:179</t>
  </si>
  <si>
    <t>5 208 кв.м</t>
  </si>
  <si>
    <t>Земельный участок для размещения здания котельной</t>
  </si>
  <si>
    <t>19:04:070101:178</t>
  </si>
  <si>
    <t>2 169 кв.м.</t>
  </si>
  <si>
    <t>05.09.2006 г.</t>
  </si>
  <si>
    <t>Акт приема - передачи от 05.09.2006 г.</t>
  </si>
  <si>
    <t>Земельный участок</t>
  </si>
  <si>
    <t>с.Аршаново,ул.Конгарова, уч. 37</t>
  </si>
  <si>
    <t>19:04:070102:0008</t>
  </si>
  <si>
    <t>2 716 кв.м.</t>
  </si>
  <si>
    <t>01.10. 2008 г.</t>
  </si>
  <si>
    <t>Акт приема - передачи от 01.10. 2008 г.</t>
  </si>
  <si>
    <t xml:space="preserve">Земельный участок для размещения автодороги </t>
  </si>
  <si>
    <t>с.Аршаново, ул.Ленина</t>
  </si>
  <si>
    <t xml:space="preserve">с.Аршаново, ул.Геологическая </t>
  </si>
  <si>
    <t>1531 кв.м.</t>
  </si>
  <si>
    <t>Земельный участок для сельскохозяйственного назначения</t>
  </si>
  <si>
    <t>с.Аршаново, ЗАО "Аршановское"</t>
  </si>
  <si>
    <t>19:04:070402:162</t>
  </si>
  <si>
    <t>1 200 000 кв.м.</t>
  </si>
  <si>
    <t>15.10.2015 г.</t>
  </si>
  <si>
    <t>Договор-купли продажи от 20.01.2015 г.</t>
  </si>
  <si>
    <t>19:04:070402:161</t>
  </si>
  <si>
    <t>400 000 кв.м.</t>
  </si>
  <si>
    <t>19:04:070402:160</t>
  </si>
  <si>
    <t>Плотина</t>
  </si>
  <si>
    <t>РХ,Алтайский район,6.5 восточнее с.Аршаново,озеро Турпанье (Чаласколь)</t>
  </si>
  <si>
    <t>19:04:070403:207</t>
  </si>
  <si>
    <t>26.01.2016 г.</t>
  </si>
  <si>
    <t>Акт о приеме-передачи здания(сооружения) от 16.12.2015 г.</t>
  </si>
  <si>
    <t>РХ,Алтайский район,10.5 км. юго-восточнее с.Аршаново Кошарное (Майрыхколь) на Сорокаозерном сбросе Кайбальской ОС</t>
  </si>
  <si>
    <t>19:04:070403:101</t>
  </si>
  <si>
    <t>РХ,Алтайский район,12.0 км. юго-западнее д.Смирновка,озеро Заливное(Маясное,Тираколь)</t>
  </si>
  <si>
    <t>19:04:070403:103</t>
  </si>
  <si>
    <t>РХ,Алтайский район,13.0 км. юго-западнее д.Смирновки,озеро Собачье(Айдаколь)</t>
  </si>
  <si>
    <t>19:04:060301:199</t>
  </si>
  <si>
    <t>108 кв.м.</t>
  </si>
  <si>
    <t>Земельный участок для размещения плотин</t>
  </si>
  <si>
    <t>РХ,Алтайский район,восточнее с.Аршаново,озеро Турпанье(Чаласколь)</t>
  </si>
  <si>
    <t>19:04:070403:90</t>
  </si>
  <si>
    <t>24 264 кв.м.</t>
  </si>
  <si>
    <t>Акт о приеме- передаче объектов нефинансовых активов от 16.12.2015 г.</t>
  </si>
  <si>
    <t>РХ,Алтайский район,10.0 км юго-восточнее с.Аршаново,озеро Кошарное(Майрыхколь)на Сорокаозерном сбросе Кайбальской ОС.</t>
  </si>
  <si>
    <t>19:04:070403:91</t>
  </si>
  <si>
    <t>2 396 кв.м.</t>
  </si>
  <si>
    <t>Акт о приеме-передачи объектов нефинансовых активов от 16.12.2015 г.</t>
  </si>
  <si>
    <t>РХ,Алтайский район,13.0 км юго-западнее д.Смирновка,озеро Собачье(Айдаколь)</t>
  </si>
  <si>
    <t>19:04:070403:89</t>
  </si>
  <si>
    <t>1 214 кв.м.</t>
  </si>
  <si>
    <t>РХ,Алтайский район,12.0 км юго-западнее д.Смирновка,озеро Заливное(Маячное,Тираколь)</t>
  </si>
  <si>
    <t>19:04:070403:88</t>
  </si>
  <si>
    <t>6 096 кв.м.</t>
  </si>
  <si>
    <t xml:space="preserve">№ п/п </t>
  </si>
  <si>
    <t>Наименование движимого имущества</t>
  </si>
  <si>
    <t>Сведения о балансовой стоимости движимого имущества</t>
  </si>
  <si>
    <t xml:space="preserve"> Сведения о начисленной амортизации (износе)</t>
  </si>
  <si>
    <t>Дата возникновения и прекращения права муниципальной собственности на движимое имущество</t>
  </si>
  <si>
    <t>Реквизиты документов - оснований возникновения (прекращения) права муниципальной собственности на движимое имущество</t>
  </si>
  <si>
    <t xml:space="preserve">Сведения о правообладателе муниципального движимого имущества </t>
  </si>
  <si>
    <t>Сведения об установленных  в отношении муниципального движимого имущества ограничениях (обременениях) с указанием основания и даты их возникновения и прекращения</t>
  </si>
  <si>
    <t>01.07.2006г. Передано Комитетом по управлению имуществом</t>
  </si>
  <si>
    <t>Администрация Аршановского сельсовета</t>
  </si>
  <si>
    <t>не зарегестрировано</t>
  </si>
  <si>
    <t>Самосвал ЗИЛ ММЗ 4502</t>
  </si>
  <si>
    <t>Мебельный гарнитур</t>
  </si>
  <si>
    <t>ГАЗ 3110 "Волга"</t>
  </si>
  <si>
    <t xml:space="preserve"> расп. №193 от 17.10.2006г. Гос.комитет Республики Хакасия  по управлению гос. Имушеством  в собст.</t>
  </si>
  <si>
    <t>21.04.2006г. Передано Комитетом по управлению имуществом</t>
  </si>
  <si>
    <t>12.08.2008г. Приобретено за наличный расчет</t>
  </si>
  <si>
    <t>Тов.накладная №07-125 от 12.08.2008г.</t>
  </si>
  <si>
    <t>24.11.2009г. Приобретено за наличный расчет</t>
  </si>
  <si>
    <t>Согласно договору купли-продажи №205/Б от 24.11.2009г.</t>
  </si>
  <si>
    <t>23.12.2010г. Приобретено за наличный расчет</t>
  </si>
  <si>
    <t>Акт приема - передачи от 23.12.2010г.</t>
  </si>
  <si>
    <t>Мотопомпа бензиновая "SKAT" МПБ - 1300</t>
  </si>
  <si>
    <t>15.01.2011г. Приобретено за наличный расчет</t>
  </si>
  <si>
    <t>Договор поставки генератора № 139 от 16.12.2010 г.</t>
  </si>
  <si>
    <t>02.07.2010г. Приобретено за наличный расчет</t>
  </si>
  <si>
    <t>Товарная накладная №333 от 16.08.2010 г.</t>
  </si>
  <si>
    <t>21.04.2006г. Передано КУМИ МО Алтайский район</t>
  </si>
  <si>
    <t>Постановление №272 от 21.04.2006г.</t>
  </si>
  <si>
    <t>12.08.2014 г. Приобретено за наличный расчет</t>
  </si>
  <si>
    <t>столы 3*9864,09 апп.</t>
  </si>
  <si>
    <t>Комплекс Песочница-кораблик</t>
  </si>
  <si>
    <t>01.12.2012г. Приобретено за наличный расчет</t>
  </si>
  <si>
    <t>Счет-фактура №17 от 01.12.2012г.</t>
  </si>
  <si>
    <t>Комплекс Море</t>
  </si>
  <si>
    <t>Комплекс Домик-горка</t>
  </si>
  <si>
    <t>21.08.2013 г. Приобретено за наличный расчет</t>
  </si>
  <si>
    <t>Товарная накладная №49 от 21.08.2013 г.</t>
  </si>
  <si>
    <t xml:space="preserve">Комплекс спортивно-игровой </t>
  </si>
  <si>
    <t>21.08.2013г. Приобретено за наличный расчет</t>
  </si>
  <si>
    <t>дрель Союз-Дус-2165</t>
  </si>
  <si>
    <t>25.12.2013г. Приобретено за наличный расчет</t>
  </si>
  <si>
    <t xml:space="preserve"> Квитанции №000720 от 25.12.2013г.</t>
  </si>
  <si>
    <t>Автомобиль ЛАДА 211440</t>
  </si>
  <si>
    <t>07.03.2013г. Муниципальный контракт</t>
  </si>
  <si>
    <t>Бензопила Robinzon NCS4100 PROFI</t>
  </si>
  <si>
    <t>11.11.2015 г. Приобретено за наличный расчет</t>
  </si>
  <si>
    <t>За наличный расчет по товарно-кассовому чеку от 06.11.2015 г.</t>
  </si>
  <si>
    <t>Бензотриммер Robinzon ТВС431DR</t>
  </si>
  <si>
    <t>29.07.2014г. Приобретено за наличный расчет</t>
  </si>
  <si>
    <t>За наличный расчет по кассовому чеку от 29.07.2014г.</t>
  </si>
  <si>
    <t>Шкаф управления наружным освещением</t>
  </si>
  <si>
    <t>03.07.2014г. Передено Комитетом по управлению имуществом</t>
  </si>
  <si>
    <t>Акт приема-передачи от 03.07.2014г.</t>
  </si>
  <si>
    <t>28.08.2014г. Передано Комитетом по управленю имуществом</t>
  </si>
  <si>
    <t>Акт приема-передачи от 28.08.2014г.</t>
  </si>
  <si>
    <t xml:space="preserve">Раздел 3 СВЕДЕНИЯ О МУНИЦИПАЛЬНЫХ УНИТАРНЫХ ПРЕДПРИЯТИЯХ, МУНИЦИПАЛЬНЫХ УЧРЕЖДЕНИЯХ, ХОЗЯЙСТВЕННЫХ ОБЩЕСТВАХ </t>
  </si>
  <si>
    <t xml:space="preserve">ТОВАРИЩЕСТВАХ, АКЦИИ, ДОЛИ (ВКЛАДЫ) В УСТАВНОМ (СКЛАДОЧНОМ) КАПИТАЛЕ КОТОРЫХ ПРИНАДЛЕЖАТ МУНИЦИПАЛЬНЫМ </t>
  </si>
  <si>
    <t>ОБРАЗОВАНИЯМ, ИНЫХ ЮРИДИЧЕСКИХ ЛИЦАХ, В КОТОРЫХ МУНИЦИПАЛЬНОЕ ОБРАЗОВАНИЕ ЯВЛЯЕТСЯ УЧРЕДИТЕЛЕМ (УЧАСТНИКОМ)</t>
  </si>
  <si>
    <t>Полное наименование и организационно-правовая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</si>
  <si>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</si>
  <si>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</si>
  <si>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Реквизиты документа - основания создания юридического лица (участия муниципального  образования в создании (уставыном капитале) юридического лица)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</si>
  <si>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</si>
  <si>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</si>
  <si>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>Данные о балансовой стоимости основных средств (фондов) (для муниципальных учреждений и муниципальных унитарных предприятий)</t>
  </si>
  <si>
    <t>Данные остаточной стоимости основных средств (фондов) (для муниципальных учреждений и муниципальных унитарных предприятий)</t>
  </si>
  <si>
    <t>Среднесписочная численность работников(для муниципальных учреждений и муниципальных унитарных предприятий)</t>
  </si>
  <si>
    <t>Администрация Аршановского сельсовета Алтайского района Республики Хакасия</t>
  </si>
  <si>
    <t>655682, Республика Хакасия, Алтайский район, село Аршаново, улица Ленина д .69</t>
  </si>
  <si>
    <t>1061901001392 23.01.2006г.</t>
  </si>
  <si>
    <t xml:space="preserve">Свидетельство о постановке на учет российской организации в налоговом органе по месту ее нахождения серия 19 № 000838565 Свидетельство о внесении записи в ЕГРЮ № 2111901030602 от 14.07.2011 г. </t>
  </si>
  <si>
    <t>нет</t>
  </si>
  <si>
    <t>Муниципальное бюджетное учреждение культуры Аршановский сельский Дом культуры</t>
  </si>
  <si>
    <t>655682, Республика Хакасия, Алтайский район, село Аршаново, улица Ленина д .68</t>
  </si>
  <si>
    <t>1051901007124 28.03.2005г.</t>
  </si>
  <si>
    <t xml:space="preserve">Свидетельство о постановке на учет российской организации в налоговом органе по месту ее нахождения серия 19 № 000838963 Свидетельство о внесении записи в ЕГРЮ № 2111901051436 от 01.11.2011 г. </t>
  </si>
  <si>
    <t>МУП "Тепло"</t>
  </si>
  <si>
    <t>655682, Республика Хакасия, Алтайский район, село Аршаново, улица Ленина д .75А</t>
  </si>
  <si>
    <t>1061901036339 22.09.2006 г.</t>
  </si>
  <si>
    <t xml:space="preserve">Свидетельство о постановке на учет российской организации в налоговом органе по месту ее нахождения серия 19 № 000641267 Свидетельство о внесении записи в ЕГРЮ № 2081901045961 от 12.09.2008 г. </t>
  </si>
  <si>
    <t>ИТОГО</t>
  </si>
  <si>
    <t>Скважина в аале Х.-Салда</t>
  </si>
  <si>
    <t xml:space="preserve">                                                        ИТОГО</t>
  </si>
  <si>
    <t>Воздуходувное устройство(для пожаротушения)</t>
  </si>
  <si>
    <t>Оборудование навесное типа УМ.Т80 на трактор для содержания дорог и территорий</t>
  </si>
  <si>
    <t>16.12.2015г. Передано Комитетом по управлению имуществом</t>
  </si>
  <si>
    <t>Акт безвозмездной передачи от 08.12.2015г.</t>
  </si>
  <si>
    <t>29.12.2015г. Приобретено за наличный расчет</t>
  </si>
  <si>
    <t>Товарная накладная №41 от 25.12.2015г.</t>
  </si>
  <si>
    <t>Автомобиль ГАЗ-САЗ 35071</t>
  </si>
  <si>
    <t>Светильник светодиодный ROAD-70 7*10497,5</t>
  </si>
  <si>
    <t>Огнетушитель ОП-4</t>
  </si>
  <si>
    <t>14.12.2015г. Приобретено за наличный расчет</t>
  </si>
  <si>
    <t>Товарная накладная №3648 от 02.12.2015 г.</t>
  </si>
  <si>
    <t>Вывеска(Аршановский с/с)</t>
  </si>
  <si>
    <t>1433 кв. м.</t>
  </si>
  <si>
    <t>182 кв.м.</t>
  </si>
  <si>
    <t>501 кв. м.</t>
  </si>
  <si>
    <t>33915 кв.м.</t>
  </si>
  <si>
    <t>5695 кв.м.</t>
  </si>
  <si>
    <t>22.08.2016г. Приобретено за наличный расчет</t>
  </si>
  <si>
    <t>не зарегистрировано</t>
  </si>
  <si>
    <t>товарно-кассовый чек № б/н от 22.08.2016г.</t>
  </si>
  <si>
    <t xml:space="preserve">  17.10.2006г.Передано Комитетом по управлению имуществом</t>
  </si>
  <si>
    <t>Комплект для крепления       СИП*16 10*4325,25</t>
  </si>
  <si>
    <t>карусель</t>
  </si>
  <si>
    <t>Администрация Аршановского селльсовета</t>
  </si>
  <si>
    <t>качеля одинарная</t>
  </si>
  <si>
    <t>качеля-балансир</t>
  </si>
  <si>
    <t>песочница</t>
  </si>
  <si>
    <t>рукоход</t>
  </si>
  <si>
    <t>турник двухоревневый</t>
  </si>
  <si>
    <t>лиана</t>
  </si>
  <si>
    <t>лавочка</t>
  </si>
  <si>
    <t>урна 1*1000</t>
  </si>
  <si>
    <t>Администрация Аршановского селььсовета</t>
  </si>
  <si>
    <t>Администрация Аршановского сельсоовета</t>
  </si>
  <si>
    <t>Муниципальный контракт № 289 от 29.08.2016г.</t>
  </si>
  <si>
    <t>Муниципальный контракт № 289 от 29.08.2016 г.</t>
  </si>
  <si>
    <t>Муниципальный контракт №289 от 29.08.2016 г.</t>
  </si>
  <si>
    <t>счет № 289 от 29.08.2016 г.</t>
  </si>
  <si>
    <t>перфоратор "Makita"</t>
  </si>
  <si>
    <t>Администрация Аршановского сольсовета</t>
  </si>
  <si>
    <t>насос "Водомет" 55/50 погружной ПРОФ</t>
  </si>
  <si>
    <t>комплекс карета с лошадьми</t>
  </si>
  <si>
    <t>комплекс качели на цепях</t>
  </si>
  <si>
    <t>комплекс печочница с крышей</t>
  </si>
  <si>
    <t>комплекс скамья</t>
  </si>
  <si>
    <t>комплекс карусель</t>
  </si>
  <si>
    <t>комплекс спортивный игровой</t>
  </si>
  <si>
    <t>комплекс спортивныйй игровой</t>
  </si>
  <si>
    <t>комплекс мячеброс</t>
  </si>
  <si>
    <t>комплекс качеели-балансир</t>
  </si>
  <si>
    <t>комплекс море</t>
  </si>
  <si>
    <t>на 01.01.2017 год</t>
  </si>
  <si>
    <t>5 км севернее с. Аршаново (ограждение кладбища)</t>
  </si>
  <si>
    <t>2 км северо-восточнее аала Сартыков (ограждение кладбища)</t>
  </si>
  <si>
    <t xml:space="preserve">Раздел 1  Муниципальная казна недвижимого имущества Аршановского сельсовета  </t>
  </si>
  <si>
    <t>Жилфод муниципальной казны Аршановского сельсовета</t>
  </si>
  <si>
    <t>Автодороги муниципальной казны Аршановского сельсовета</t>
  </si>
  <si>
    <t>НПА муниципальной казны Аршановского сельсовета</t>
  </si>
  <si>
    <t>Здания и соружения муниципальной казны Аршановского сельсовета</t>
  </si>
  <si>
    <t xml:space="preserve">Раздел 2  Сведения о  движимом имуществе муниципальной казны Аршановского сельсовета  </t>
  </si>
  <si>
    <t>Автотранспорт</t>
  </si>
  <si>
    <t>движимое имущество</t>
  </si>
  <si>
    <t>с.Аршаново,ул.Ленина,104-1</t>
  </si>
  <si>
    <t>с.Аршаново,ул.Ленина,53-4</t>
  </si>
  <si>
    <t>ул.Ленина</t>
  </si>
  <si>
    <t>ул.Сунчугашева</t>
  </si>
  <si>
    <t>ул.Чертыгашева</t>
  </si>
  <si>
    <t>ул.Степная</t>
  </si>
  <si>
    <t xml:space="preserve">ул.Конгарова, </t>
  </si>
  <si>
    <t>улМира</t>
  </si>
  <si>
    <t>ул. Победы</t>
  </si>
  <si>
    <r>
      <t xml:space="preserve">с.Аршаново, </t>
    </r>
    <r>
      <rPr>
        <b/>
        <sz val="9"/>
        <rFont val="Times New Roman"/>
        <family val="1"/>
        <charset val="204"/>
      </rPr>
      <t>ул Сахалин</t>
    </r>
    <r>
      <rPr>
        <sz val="9"/>
        <rFont val="Times New Roman"/>
        <family val="1"/>
        <charset val="204"/>
      </rPr>
      <t>, 14</t>
    </r>
  </si>
  <si>
    <r>
      <rPr>
        <b/>
        <sz val="9"/>
        <rFont val="Times New Roman"/>
        <family val="1"/>
        <charset val="204"/>
      </rPr>
      <t>аал. Хызыл Салда</t>
    </r>
    <r>
      <rPr>
        <sz val="9"/>
        <rFont val="Times New Roman"/>
        <family val="1"/>
        <charset val="204"/>
      </rPr>
      <t>, дом 3</t>
    </r>
  </si>
  <si>
    <t>19:04:070102:734</t>
  </si>
  <si>
    <t>4783 кв.м</t>
  </si>
  <si>
    <t>19:04:070201:195</t>
  </si>
  <si>
    <t>12294 кв.м</t>
  </si>
  <si>
    <t>с.Аршаново,ул.Конгарова,</t>
  </si>
  <si>
    <t>19:04:070102:744</t>
  </si>
  <si>
    <t>7278 кв.м</t>
  </si>
  <si>
    <t>с.Аршаново, улЧертыгашева</t>
  </si>
  <si>
    <t>19:04:070102:743</t>
  </si>
  <si>
    <t>5567кв.м</t>
  </si>
  <si>
    <t>мун.кон.№0180300007513000002 От 07.03.2013г.</t>
  </si>
  <si>
    <t>товарно-кассовый чек</t>
  </si>
  <si>
    <t>товарная накладнаяАДРК-5298 27.08.2013</t>
  </si>
  <si>
    <t>21.08.2013г. Светильник настольный/участковый/</t>
  </si>
  <si>
    <t>Счет на оплату 42</t>
  </si>
  <si>
    <t>Огнетушитель ОП-4 5шт</t>
  </si>
  <si>
    <t>Огнетушитель ОП-8 1шт</t>
  </si>
  <si>
    <t>бензотриммер MAXCUT MC158 (3.2л.с.,54,7см3.)</t>
  </si>
  <si>
    <t>Ножницы RobinzonTHT 245DLбензиновые(0,53KWдл.ножа 50см.)</t>
  </si>
  <si>
    <t>Мотокоса Stihl FS 55 GSB230-2 (2шт)</t>
  </si>
  <si>
    <t>Стол  офисный</t>
  </si>
  <si>
    <t>товарная накладная№265 Ип Ерофеев Владимир Сергеевич</t>
  </si>
  <si>
    <t>Тумба выкатная</t>
  </si>
  <si>
    <t>Стеллаж</t>
  </si>
  <si>
    <t>счет-фактура№ЗВ001598 ИП Зуев А.М.</t>
  </si>
  <si>
    <t>счет-фактура № зв001372 ИП Зуев А.М.</t>
  </si>
  <si>
    <t>счет-фактура зв001372 ИП Зуев А.М.</t>
  </si>
  <si>
    <t>Ножницы электрические Sthil HSE81(700мм/28)</t>
  </si>
  <si>
    <t>счет-фактура№ЗБ000701ИП Зуев А.М.</t>
  </si>
  <si>
    <t>итого</t>
  </si>
  <si>
    <t>товарная накладная№3 от23.01.2017</t>
  </si>
  <si>
    <t>Ип Олейник Сергей Анатольевич</t>
  </si>
  <si>
    <t>товарная накладная№242 от14.03.2017</t>
  </si>
  <si>
    <t>ООО"Автограв"</t>
  </si>
  <si>
    <t>Счет на оплату№42от13.02.2017</t>
  </si>
  <si>
    <t>за 2017 год</t>
  </si>
  <si>
    <t>за 2014-2015 годы</t>
  </si>
  <si>
    <t>за 2013 год</t>
  </si>
  <si>
    <t>Огнетушитель ОП-8</t>
  </si>
  <si>
    <t>13.02.2017 Хакасское Республиканское Отделение ВДПО</t>
  </si>
  <si>
    <t>Кресло СН-300AXSN/#B</t>
  </si>
  <si>
    <t xml:space="preserve">кассовый чек от 10.02.2017 </t>
  </si>
  <si>
    <t>8 677,97</t>
  </si>
  <si>
    <t>Огнетушитель ОП-4 (5шт)</t>
  </si>
  <si>
    <t xml:space="preserve">Комунальное хозяйство </t>
  </si>
  <si>
    <t>счет№205от14.03.2017</t>
  </si>
  <si>
    <t>14.03.2017 ООО "Автограф"</t>
  </si>
  <si>
    <t>10.02.2017 ИП Литвин Ирина Викторовна</t>
  </si>
  <si>
    <t>счет-фактура №зв001372от29.05.2017</t>
  </si>
  <si>
    <t>29.03.2017 ИП Зуев А.М.</t>
  </si>
  <si>
    <t>счет-фактура№зв001372от29.05.2017</t>
  </si>
  <si>
    <t>счет-фактура№ЗВ001598от14.06.2017</t>
  </si>
  <si>
    <t>14.06.2017 ИП Зуев А.М.</t>
  </si>
  <si>
    <t>Мотокоса Stihl FS 55 GSB230-2</t>
  </si>
  <si>
    <t>товарная накладная№265от14.06.2017</t>
  </si>
  <si>
    <t>14.06.2017 ИП Ерофеев Владимир Сергеевич</t>
  </si>
  <si>
    <t>счет-фактура№ЗБ000701от30.06.2017</t>
  </si>
  <si>
    <t>30.06.2017 ИП Зуев А.М.</t>
  </si>
  <si>
    <t>Принтер/сканер/копир Kyocera FS-1020MFP, A4, 1800x600dpi, 20ppm, 64Mb, сканер/ко</t>
  </si>
  <si>
    <t>товарная накладная№644от01.09.2017</t>
  </si>
  <si>
    <t>01.09.2017 ИП Редель Марина Анатольевна</t>
  </si>
  <si>
    <t>Принтер Epson InkJet L132 A4, 5760x1440dpi, 27/15ppm, 4-color, USB2.0 (с оригина</t>
  </si>
  <si>
    <t>Насос Vodotok БЦПЭ-ГВ-85-0,5-40м.-Ч погр.скваж.для грязной воды</t>
  </si>
  <si>
    <t>товарная накладная№КК00341от09.11.2017</t>
  </si>
  <si>
    <t>09.11.2017 ИП Зуев А.М.</t>
  </si>
  <si>
    <t>товарная накладная№28от11.12.2017</t>
  </si>
  <si>
    <t>11.12.2017 ИП Марьясов Александр Викторович</t>
  </si>
  <si>
    <t>Дымомос центробежный котельный ДН-6 3у исп 1 П (7 5/1500 132S4)</t>
  </si>
  <si>
    <t>товарная накладная№56от26.12.2017</t>
  </si>
  <si>
    <t>26.12.2017 ИП Олейник Сергей Анатольевич</t>
  </si>
  <si>
    <t>Контейнер для ТБО с крышкой (5 шт)</t>
  </si>
  <si>
    <t>Контейнер для ТБО (5 шт)</t>
  </si>
  <si>
    <t>комплекс детский городок (2башни)</t>
  </si>
  <si>
    <t>(*) - МУП "Тепло"; (**) - Совет ветеранов</t>
  </si>
  <si>
    <t>(**) Вешало разборное/совет ветеранов/</t>
  </si>
  <si>
    <t>(**) Стулья ВИКИ/совет ветеранов/ (8шт)</t>
  </si>
  <si>
    <t>(**) Вешало разборное</t>
  </si>
  <si>
    <t>(**) Стул ВИКИ/В/15-21 (8шт)</t>
  </si>
  <si>
    <t>(*) насос ЭЦВ 6-10-110 5.5 кВт. ЗПН</t>
  </si>
  <si>
    <t>(*) Сварочный инвертор Энергомаш СА - 97</t>
  </si>
  <si>
    <t>(*) Котел водогрейный КВС 0,63-2</t>
  </si>
  <si>
    <t>(*) Дымосос центробежный котельный ДН-6,3у(7.5-1500 132 S4)</t>
  </si>
  <si>
    <t>(*) Котел водогрейный КВС 0,63-1</t>
  </si>
  <si>
    <t>(*) Электродвигатель</t>
  </si>
  <si>
    <t>(*) Электродвигатель (вентилятор)</t>
  </si>
  <si>
    <t>(*) Циклон 15-400-4</t>
  </si>
  <si>
    <t>(*) Насос Агрегат КМ 100-80-160</t>
  </si>
  <si>
    <t>(*) Насос ЭЦВ 6-10-110 Херсон</t>
  </si>
  <si>
    <t>(*) Воздуходувное устройство /МУП/</t>
  </si>
  <si>
    <t>(*) Котел стальнойКВр-0,93</t>
  </si>
  <si>
    <t>товарная накладная№242 от 14.03.2017</t>
  </si>
  <si>
    <t>товарная накладная№265 от 14.06.2017</t>
  </si>
  <si>
    <t>за 2018 год</t>
  </si>
  <si>
    <t>ЗИЛ АЦ 40 цистерны</t>
  </si>
  <si>
    <t>17 481 кв.м.</t>
  </si>
  <si>
    <t>Теплопушка ELITECH ТП 22 ДБ (22 кВт, S обогр. - 130м2, диз.топливо - 1,7 л/ч, бак</t>
  </si>
  <si>
    <t>Банкетка (2 шт.)</t>
  </si>
  <si>
    <t>Стол</t>
  </si>
  <si>
    <t>Полочка</t>
  </si>
  <si>
    <t>Тумба-вешалка 4 м (в библиотеке)</t>
  </si>
  <si>
    <t>Лампа настольная LED Smartbuy-7W/NW/5-S Dim/W</t>
  </si>
  <si>
    <t>товарная накладная№644 от 01.09.2017</t>
  </si>
  <si>
    <t>Универсальный передаточный документ № от 09.01.2018</t>
  </si>
  <si>
    <t>товарный чек от 07.02.2018</t>
  </si>
  <si>
    <t>10.01.2018 ИП Зуев А.М. (магазин Каскад)</t>
  </si>
  <si>
    <t>01.03.2018 ИП Редель Андрей Александрович (Мультимедиа)</t>
  </si>
  <si>
    <t>товарная накладная № 1045 от 01.03.2018</t>
  </si>
  <si>
    <t xml:space="preserve">Монитор TFT 21/5" ASUA VP228DE, Black, LED, 16:9, 1920Х1080, 100м:1, 200CD/M^2, </t>
  </si>
  <si>
    <t>Клавиатура Oklick 190M Black, Standard, 104 кл., USB (945657) (2шт).</t>
  </si>
  <si>
    <t>01.03.2018 ИП Редель Марина Анатольевна (Мультимедиа)</t>
  </si>
  <si>
    <t>товарная накладная № 96 01.03.2018</t>
  </si>
  <si>
    <t>Стеллаж /библиотека/ (4 шт)</t>
  </si>
  <si>
    <t>Стол /библиотека/  (2 шт.)</t>
  </si>
  <si>
    <t>Зеркало (бухгалтерия)</t>
  </si>
  <si>
    <t>товарная накладная № 96 от 01.03.2018</t>
  </si>
  <si>
    <t>товарная накладная          от 12.03.2018</t>
  </si>
  <si>
    <t>товарный чек    от 01.03.2018</t>
  </si>
  <si>
    <t>товарный чек    от 07.02.2018</t>
  </si>
  <si>
    <t>07.02.2018 ООО "Семейная мебель" (наличка)</t>
  </si>
  <si>
    <t>07.02.2018 ООО "Семейная мебель" (Приобретено за наличный расчет)</t>
  </si>
  <si>
    <t>01.03.2018 ООО "Семейная мебель" (Приобретено за наличный расчет)</t>
  </si>
  <si>
    <t>12.03.2018 ООО "Семейная мебель" (Приобретено за наличный расчет)</t>
  </si>
  <si>
    <t>Стол угловой 1200х1200х700х750 мм</t>
  </si>
  <si>
    <t>товарная накладная № 195 от 13.03.2018</t>
  </si>
  <si>
    <t>14.03.2018 ИП Нерсисян Роберт Размикович</t>
  </si>
  <si>
    <t>Шкаф для сейфа 1500х700х500мм 2х дверный</t>
  </si>
  <si>
    <t>Генератор Elitech БЭС 8000Е</t>
  </si>
  <si>
    <t>Универсальный передаточный документ № ЗВ000612           от 14.03.2018</t>
  </si>
  <si>
    <t>22.03.2018 ИП Зуев А.М. (магазин Каскад)</t>
  </si>
  <si>
    <t>Огнетушитель порошковый закачной ОП-5 (9 шт.)</t>
  </si>
  <si>
    <t>товарная накладная № 229 от 16.03.2018</t>
  </si>
  <si>
    <t>22.03.2018г. Хакасское Республиканское Отделение ВДПО</t>
  </si>
  <si>
    <t>Универсальный передаточный документ № ЗВ000709           от 23.03.2018</t>
  </si>
  <si>
    <t>23.03.2018 ИП Зуев А.М. (магазин Каскад)</t>
  </si>
  <si>
    <t>Компрессор FIAC (Robinzon) Stratos 100/630T (3кВт, 630л/мин, 10атм, V воздуш.</t>
  </si>
  <si>
    <t xml:space="preserve">товарная накладная № РНк-638034 от 28.04.2018 </t>
  </si>
  <si>
    <t>15.05.2018 ИП Голунов Борис Владимирович</t>
  </si>
  <si>
    <t xml:space="preserve">Водный диспенсер </t>
  </si>
  <si>
    <t>Мотокоса Stihl FS 55 GSB230-2+AutoCut 25-2</t>
  </si>
  <si>
    <t>Универсальный передаточный документ № ЗБ002073 от 14.06.2018</t>
  </si>
  <si>
    <t>14.06.2018 ИП Зуев А.М. (магазин Каскад)</t>
  </si>
  <si>
    <t>Кресло Ch-626AXSN/V-01, (серо-бежевый ромбик, ткань V-01)</t>
  </si>
  <si>
    <t>Кресло Ch-626AXSN/V-03-01, (сине-черный ромбик, ткань V-03-1)</t>
  </si>
  <si>
    <t>Кресло Ch-626AXSN, (черное 10-11)</t>
  </si>
  <si>
    <t>30.07.2018 ИП Литвин Евгений Владимирович</t>
  </si>
  <si>
    <t>товарная накладная № 405 от 25.07.2018</t>
  </si>
  <si>
    <t>с.Аршаново, ул. Ленина 91-1</t>
  </si>
  <si>
    <t>68,6 кв.м.</t>
  </si>
  <si>
    <t>Акт приема-передачи имущества от 30.10.2018г.</t>
  </si>
  <si>
    <t>с.Аршаново,ул. Ленина, 31Б</t>
  </si>
  <si>
    <t>82,4 кв.м.</t>
  </si>
  <si>
    <t>31.10.2018г.</t>
  </si>
  <si>
    <t>Многоквартирный дом</t>
  </si>
  <si>
    <t>с.Аршаново,ул. Сунчугашева, 16-2</t>
  </si>
  <si>
    <t>с.Аршаново,ул. Сунчугашева,  20</t>
  </si>
  <si>
    <t>С.Аршаново,ул.Сунчугашева, 10-2</t>
  </si>
  <si>
    <t>с.Аршаново,ул.Сунчугашева, 24-2</t>
  </si>
  <si>
    <t>770 кв.м.</t>
  </si>
  <si>
    <t>Акт приема - передачи от 30.10.2018 г.</t>
  </si>
  <si>
    <t>РХ,Алтайский район,с.Аршаново, ул. Сунчугашева 16-2</t>
  </si>
  <si>
    <t>19:04:070402:192</t>
  </si>
  <si>
    <t>72,7 кв.м.</t>
  </si>
  <si>
    <t>31.10.2018 г.</t>
  </si>
  <si>
    <t>Акт о приеме-передачи имущества от 30.10.2018г.</t>
  </si>
  <si>
    <t>РХ,Алтайский район,с.Аршаново, ул. Ленина уч. 31Б</t>
  </si>
  <si>
    <t>19:04:070101:444</t>
  </si>
  <si>
    <t>2435 кв.м.</t>
  </si>
  <si>
    <r>
      <t xml:space="preserve">аал Сартыков, </t>
    </r>
    <r>
      <rPr>
        <b/>
        <sz val="9"/>
        <rFont val="Times New Roman"/>
        <family val="1"/>
        <charset val="204"/>
      </rPr>
      <t>ул Мира</t>
    </r>
    <r>
      <rPr>
        <sz val="9"/>
        <rFont val="Times New Roman"/>
        <family val="1"/>
        <charset val="204"/>
      </rPr>
      <t>, 2</t>
    </r>
  </si>
  <si>
    <t>82 кв.м</t>
  </si>
  <si>
    <t>на 31.12.2018 год</t>
  </si>
  <si>
    <t>Главный бухгалтер       К.В. Котожекова</t>
  </si>
  <si>
    <t>(*) Котёл водогрейный твёрдотопливный КВм-0,93</t>
  </si>
  <si>
    <t>417 241,15</t>
  </si>
  <si>
    <t>Шуруповерт-дрель (аккум.) Интерскол ДА-10/12М2</t>
  </si>
  <si>
    <t>Дрель Интерскол ДУ-13/820ЭР ударная</t>
  </si>
  <si>
    <t>Машина шлиф. уг. PATRIOT AG 122 (860Вт, 125мм, вибро)</t>
  </si>
  <si>
    <t>Станок PATRIOT BG160L заточной (250 Вт)</t>
  </si>
  <si>
    <t>Бензопила Makita DCS 430-38-15 (3/8pm-56.,43см.куб.,2.0кВт) DCS 430-38</t>
  </si>
  <si>
    <t>Универсальный передаточный документ № ЗВ003441 от 28.09.2018</t>
  </si>
  <si>
    <t>Цифровой фотоаппарат Canon EOS 2000D</t>
  </si>
  <si>
    <t>товарная накладная № 191 от 09.11.2018</t>
  </si>
  <si>
    <t>09.11.2018 ИП Макаров Владимир Романович</t>
  </si>
  <si>
    <t xml:space="preserve">28.09.2018 ИП Зуев Анатолий Михайлович </t>
  </si>
  <si>
    <t>Принтер+сканер+копир Kyocera M2235DN A4,35 стр/мин, (1200х1200dpi) сканер</t>
  </si>
  <si>
    <t xml:space="preserve">19.11.2018 ИП Литвин Евгений Владимирович </t>
  </si>
  <si>
    <t>товарная накладная № 671 от 19.11.2018</t>
  </si>
  <si>
    <t>горка (Сартыков)</t>
  </si>
  <si>
    <t>карусель (Сартыков)</t>
  </si>
  <si>
    <t>качели одинарные  (Сартыков)</t>
  </si>
  <si>
    <t>балансир (Сартыков)</t>
  </si>
  <si>
    <t>песочница с крышкой (Сартыков)</t>
  </si>
  <si>
    <t>лиана (Сартыков)</t>
  </si>
  <si>
    <t>качалка на пружине "Петушок" (Сартыков)</t>
  </si>
  <si>
    <t>лавочка (Сартыков)</t>
  </si>
  <si>
    <t>урна (Сартыков)</t>
  </si>
  <si>
    <t>Системный блок в сборе</t>
  </si>
  <si>
    <t>Принтер+сканер+копир+факс Kyocera FS-1125MFP A4,25 стр/мин,USB,</t>
  </si>
  <si>
    <t>товарная накладная № 700 от 29.11.2018</t>
  </si>
  <si>
    <t xml:space="preserve">29.11.2018 ИП Литвин Евгений Владимирович </t>
  </si>
  <si>
    <t>товарная накладная № 322 от 28.11.2018</t>
  </si>
  <si>
    <t>28.11.2018 ИП Гаврилов Павел Николаевич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</si>
</sst>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00000"/>
  </numFmts>
  <fonts count="2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Arial"/>
      <family val="2"/>
      <charset val="204"/>
    </font>
    <font>
      <sz val="9"/>
      <name val="Times New Roman"/>
      <family val="1"/>
      <charset val="204"/>
    </font>
    <font>
      <sz val="8"/>
      <name val="Arial"/>
      <family val="2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7.5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84">
    <xf numFmtId="0" fontId="0" fillId="0" borderId="0" xfId="0"/>
    <xf numFmtId="0" fontId="0" fillId="0" borderId="0" xfId="0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4" fillId="0" borderId="0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2" xfId="0" applyBorder="1"/>
    <xf numFmtId="0" fontId="9" fillId="0" borderId="1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0" fillId="3" borderId="0" xfId="0" applyFill="1"/>
    <xf numFmtId="0" fontId="0" fillId="2" borderId="0" xfId="0" applyFill="1"/>
    <xf numFmtId="2" fontId="6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2" fontId="4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wrapText="1"/>
    </xf>
    <xf numFmtId="0" fontId="10" fillId="2" borderId="0" xfId="0" applyFont="1" applyFill="1" applyBorder="1" applyAlignment="1">
      <alignment wrapText="1"/>
    </xf>
    <xf numFmtId="0" fontId="11" fillId="2" borderId="0" xfId="0" applyFont="1" applyFill="1" applyBorder="1" applyAlignment="1">
      <alignment wrapText="1"/>
    </xf>
    <xf numFmtId="0" fontId="11" fillId="2" borderId="12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justify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justify" wrapText="1"/>
    </xf>
    <xf numFmtId="0" fontId="14" fillId="2" borderId="1" xfId="0" applyFont="1" applyFill="1" applyBorder="1" applyAlignment="1">
      <alignment horizontal="center" vertical="justify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0" xfId="0" applyFill="1" applyBorder="1"/>
    <xf numFmtId="0" fontId="0" fillId="2" borderId="4" xfId="0" applyFill="1" applyBorder="1"/>
    <xf numFmtId="0" fontId="6" fillId="2" borderId="5" xfId="0" applyFont="1" applyFill="1" applyBorder="1" applyAlignment="1">
      <alignment horizontal="center" vertical="justify"/>
    </xf>
    <xf numFmtId="0" fontId="6" fillId="2" borderId="5" xfId="0" applyFont="1" applyFill="1" applyBorder="1" applyAlignment="1">
      <alignment horizontal="center" vertical="justify" wrapText="1"/>
    </xf>
    <xf numFmtId="1" fontId="6" fillId="2" borderId="5" xfId="0" applyNumberFormat="1" applyFont="1" applyFill="1" applyBorder="1" applyAlignment="1">
      <alignment horizontal="center" vertical="justify" wrapText="1"/>
    </xf>
    <xf numFmtId="0" fontId="6" fillId="2" borderId="0" xfId="0" applyFont="1" applyFill="1" applyBorder="1" applyAlignment="1">
      <alignment horizontal="center" vertical="center" wrapText="1"/>
    </xf>
    <xf numFmtId="10" fontId="0" fillId="0" borderId="0" xfId="0" applyNumberFormat="1"/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2" fontId="6" fillId="2" borderId="1" xfId="2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4" fontId="6" fillId="2" borderId="9" xfId="4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6" fillId="2" borderId="16" xfId="1" applyNumberFormat="1" applyFont="1" applyFill="1" applyBorder="1" applyAlignment="1">
      <alignment horizontal="center" vertical="center" wrapText="1"/>
    </xf>
    <xf numFmtId="2" fontId="6" fillId="2" borderId="9" xfId="3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2" fontId="6" fillId="4" borderId="1" xfId="2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2" fontId="6" fillId="2" borderId="17" xfId="1" applyNumberFormat="1" applyFont="1" applyFill="1" applyBorder="1" applyAlignment="1">
      <alignment horizontal="center" vertical="center" wrapText="1"/>
    </xf>
    <xf numFmtId="4" fontId="6" fillId="2" borderId="8" xfId="4" applyNumberFormat="1" applyFont="1" applyFill="1" applyBorder="1" applyAlignment="1">
      <alignment horizontal="center" vertical="center"/>
    </xf>
    <xf numFmtId="4" fontId="6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6" fillId="2" borderId="6" xfId="0" applyNumberFormat="1" applyFont="1" applyFill="1" applyBorder="1" applyAlignment="1">
      <alignment horizontal="center" vertical="center" wrapText="1"/>
    </xf>
    <xf numFmtId="14" fontId="6" fillId="2" borderId="6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2" fontId="4" fillId="2" borderId="1" xfId="2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14" fontId="19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18" fillId="2" borderId="1" xfId="0" applyFont="1" applyFill="1" applyBorder="1" applyAlignment="1">
      <alignment horizontal="center" vertical="center" wrapText="1"/>
    </xf>
    <xf numFmtId="14" fontId="18" fillId="2" borderId="1" xfId="0" applyNumberFormat="1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/>
    </xf>
    <xf numFmtId="2" fontId="8" fillId="2" borderId="1" xfId="0" applyNumberFormat="1" applyFont="1" applyFill="1" applyBorder="1"/>
    <xf numFmtId="14" fontId="6" fillId="2" borderId="9" xfId="0" applyNumberFormat="1" applyFont="1" applyFill="1" applyBorder="1" applyAlignment="1">
      <alignment horizontal="center" vertical="center" wrapText="1"/>
    </xf>
    <xf numFmtId="0" fontId="6" fillId="2" borderId="1" xfId="3" applyNumberFormat="1" applyFont="1" applyFill="1" applyBorder="1" applyAlignment="1">
      <alignment horizontal="center" vertical="center" wrapText="1"/>
    </xf>
    <xf numFmtId="14" fontId="18" fillId="2" borderId="0" xfId="0" applyNumberFormat="1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right"/>
    </xf>
    <xf numFmtId="0" fontId="4" fillId="2" borderId="12" xfId="0" applyFont="1" applyFill="1" applyBorder="1" applyAlignment="1">
      <alignment horizontal="right"/>
    </xf>
    <xf numFmtId="0" fontId="9" fillId="2" borderId="7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justify" wrapText="1"/>
    </xf>
    <xf numFmtId="0" fontId="4" fillId="2" borderId="11" xfId="0" applyFont="1" applyFill="1" applyBorder="1" applyAlignment="1">
      <alignment horizontal="center" vertical="justify" wrapText="1"/>
    </xf>
    <xf numFmtId="0" fontId="4" fillId="2" borderId="12" xfId="0" applyFont="1" applyFill="1" applyBorder="1" applyAlignment="1">
      <alignment horizontal="center" vertical="justify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justify"/>
    </xf>
    <xf numFmtId="0" fontId="1" fillId="0" borderId="11" xfId="0" applyFont="1" applyBorder="1" applyAlignment="1">
      <alignment horizontal="center" vertical="justify"/>
    </xf>
    <xf numFmtId="0" fontId="1" fillId="0" borderId="12" xfId="0" applyFont="1" applyBorder="1" applyAlignment="1">
      <alignment horizontal="center" vertical="justify"/>
    </xf>
    <xf numFmtId="0" fontId="0" fillId="0" borderId="12" xfId="0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2" borderId="12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6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12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5">
    <cellStyle name="Обычный" xfId="0" builtinId="0"/>
    <cellStyle name="Обычный_Недвижим.имущ." xfId="4"/>
    <cellStyle name="Обычный_Раздел 1" xfId="2"/>
    <cellStyle name="Обычный_Раздел1" xfId="1"/>
    <cellStyle name="Обычный_Раздел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2"/>
  <sheetViews>
    <sheetView topLeftCell="A25" workbookViewId="0">
      <selection activeCell="C42" sqref="C42"/>
    </sheetView>
  </sheetViews>
  <sheetFormatPr defaultRowHeight="15"/>
  <cols>
    <col min="1" max="1" width="4.85546875" customWidth="1"/>
    <col min="2" max="2" width="14.85546875" customWidth="1"/>
    <col min="3" max="3" width="12.5703125" customWidth="1"/>
    <col min="4" max="4" width="9.85546875" customWidth="1"/>
    <col min="5" max="5" width="11" customWidth="1"/>
    <col min="6" max="6" width="10.85546875" customWidth="1"/>
    <col min="7" max="7" width="10.140625" customWidth="1"/>
    <col min="8" max="8" width="10.5703125" customWidth="1"/>
    <col min="9" max="9" width="10.85546875" customWidth="1"/>
    <col min="10" max="10" width="13.5703125" customWidth="1"/>
    <col min="11" max="11" width="13.140625" customWidth="1"/>
    <col min="12" max="12" width="11" customWidth="1"/>
  </cols>
  <sheetData>
    <row r="1" spans="1:12">
      <c r="A1" s="112" t="s">
        <v>383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s="16" customFormat="1">
      <c r="A2" s="34"/>
      <c r="B2" s="35"/>
      <c r="C2" s="35"/>
      <c r="D2" s="35"/>
      <c r="E2" s="35"/>
      <c r="F2" s="113" t="s">
        <v>571</v>
      </c>
      <c r="G2" s="113"/>
      <c r="H2" s="35"/>
      <c r="I2" s="35"/>
      <c r="J2" s="35"/>
      <c r="K2" s="35"/>
      <c r="L2" s="36"/>
    </row>
    <row r="3" spans="1:12" s="16" customFormat="1">
      <c r="A3" s="114" t="s">
        <v>0</v>
      </c>
      <c r="B3" s="114" t="s">
        <v>1</v>
      </c>
      <c r="C3" s="114" t="s">
        <v>2</v>
      </c>
      <c r="D3" s="114" t="s">
        <v>3</v>
      </c>
      <c r="E3" s="114" t="s">
        <v>4</v>
      </c>
      <c r="F3" s="114" t="s">
        <v>5</v>
      </c>
      <c r="G3" s="114" t="s">
        <v>6</v>
      </c>
      <c r="H3" s="114" t="s">
        <v>7</v>
      </c>
      <c r="I3" s="114" t="s">
        <v>8</v>
      </c>
      <c r="J3" s="114" t="s">
        <v>9</v>
      </c>
      <c r="K3" s="114" t="s">
        <v>10</v>
      </c>
      <c r="L3" s="114" t="s">
        <v>11</v>
      </c>
    </row>
    <row r="4" spans="1:12" s="16" customFormat="1">
      <c r="A4" s="115"/>
      <c r="B4" s="114"/>
      <c r="C4" s="114"/>
      <c r="D4" s="114"/>
      <c r="E4" s="115"/>
      <c r="F4" s="114"/>
      <c r="G4" s="114"/>
      <c r="H4" s="114"/>
      <c r="I4" s="114"/>
      <c r="J4" s="114"/>
      <c r="K4" s="114"/>
      <c r="L4" s="114"/>
    </row>
    <row r="5" spans="1:12" s="16" customFormat="1" ht="81" customHeight="1">
      <c r="A5" s="115"/>
      <c r="B5" s="114"/>
      <c r="C5" s="114"/>
      <c r="D5" s="114"/>
      <c r="E5" s="115"/>
      <c r="F5" s="114"/>
      <c r="G5" s="114"/>
      <c r="H5" s="114"/>
      <c r="I5" s="114"/>
      <c r="J5" s="114"/>
      <c r="K5" s="114"/>
      <c r="L5" s="114"/>
    </row>
    <row r="6" spans="1:12" s="16" customFormat="1">
      <c r="A6" s="37">
        <v>1</v>
      </c>
      <c r="B6" s="38">
        <v>2</v>
      </c>
      <c r="C6" s="38">
        <v>3</v>
      </c>
      <c r="D6" s="38">
        <v>4</v>
      </c>
      <c r="E6" s="39">
        <v>5</v>
      </c>
      <c r="F6" s="38">
        <v>7</v>
      </c>
      <c r="G6" s="39">
        <v>6</v>
      </c>
      <c r="H6" s="38">
        <v>8</v>
      </c>
      <c r="I6" s="38">
        <v>9</v>
      </c>
      <c r="J6" s="38">
        <v>10</v>
      </c>
      <c r="K6" s="38">
        <v>11</v>
      </c>
      <c r="L6" s="38">
        <v>12</v>
      </c>
    </row>
    <row r="7" spans="1:12" s="16" customFormat="1">
      <c r="A7" s="37"/>
      <c r="B7" s="122" t="s">
        <v>384</v>
      </c>
      <c r="C7" s="123"/>
      <c r="D7" s="123"/>
      <c r="E7" s="123"/>
      <c r="F7" s="123"/>
      <c r="G7" s="123"/>
      <c r="H7" s="123"/>
      <c r="I7" s="123"/>
      <c r="J7" s="123"/>
      <c r="K7" s="123"/>
      <c r="L7" s="124"/>
    </row>
    <row r="8" spans="1:12" s="16" customFormat="1">
      <c r="A8" s="134" t="s">
        <v>393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6"/>
    </row>
    <row r="9" spans="1:12" s="15" customFormat="1" ht="36">
      <c r="A9" s="8">
        <v>1</v>
      </c>
      <c r="B9" s="43" t="s">
        <v>44</v>
      </c>
      <c r="C9" s="43" t="s">
        <v>45</v>
      </c>
      <c r="D9" s="43" t="s">
        <v>43</v>
      </c>
      <c r="E9" s="46" t="s">
        <v>46</v>
      </c>
      <c r="F9" s="17">
        <v>182200</v>
      </c>
      <c r="G9" s="17">
        <v>150748.98000000001</v>
      </c>
      <c r="H9" s="47" t="s">
        <v>12</v>
      </c>
      <c r="I9" s="43" t="s">
        <v>13</v>
      </c>
      <c r="J9" s="43" t="s">
        <v>14</v>
      </c>
      <c r="K9" s="43" t="s">
        <v>15</v>
      </c>
      <c r="L9" s="43" t="s">
        <v>16</v>
      </c>
    </row>
    <row r="10" spans="1:12" s="15" customFormat="1" ht="36">
      <c r="A10" s="8">
        <v>2</v>
      </c>
      <c r="B10" s="43" t="s">
        <v>47</v>
      </c>
      <c r="C10" s="43" t="s">
        <v>48</v>
      </c>
      <c r="D10" s="43" t="s">
        <v>43</v>
      </c>
      <c r="E10" s="46" t="s">
        <v>49</v>
      </c>
      <c r="F10" s="48">
        <v>43524</v>
      </c>
      <c r="G10" s="48">
        <v>43524</v>
      </c>
      <c r="H10" s="47" t="s">
        <v>12</v>
      </c>
      <c r="I10" s="43" t="s">
        <v>13</v>
      </c>
      <c r="J10" s="43" t="s">
        <v>14</v>
      </c>
      <c r="K10" s="43" t="s">
        <v>15</v>
      </c>
      <c r="L10" s="43" t="s">
        <v>16</v>
      </c>
    </row>
    <row r="11" spans="1:12" s="15" customFormat="1" ht="36">
      <c r="A11" s="8">
        <v>3</v>
      </c>
      <c r="B11" s="43" t="s">
        <v>50</v>
      </c>
      <c r="C11" s="43" t="s">
        <v>51</v>
      </c>
      <c r="D11" s="43" t="s">
        <v>24</v>
      </c>
      <c r="E11" s="46" t="s">
        <v>52</v>
      </c>
      <c r="F11" s="48">
        <v>42588</v>
      </c>
      <c r="G11" s="48">
        <v>30867.77</v>
      </c>
      <c r="H11" s="47" t="s">
        <v>12</v>
      </c>
      <c r="I11" s="43" t="s">
        <v>13</v>
      </c>
      <c r="J11" s="43" t="s">
        <v>14</v>
      </c>
      <c r="K11" s="43" t="s">
        <v>15</v>
      </c>
      <c r="L11" s="43" t="s">
        <v>16</v>
      </c>
    </row>
    <row r="12" spans="1:12" s="15" customFormat="1" ht="36">
      <c r="A12" s="8">
        <v>4</v>
      </c>
      <c r="B12" s="43" t="s">
        <v>53</v>
      </c>
      <c r="C12" s="43" t="s">
        <v>54</v>
      </c>
      <c r="D12" s="43" t="s">
        <v>43</v>
      </c>
      <c r="E12" s="43" t="s">
        <v>55</v>
      </c>
      <c r="F12" s="48">
        <v>41184</v>
      </c>
      <c r="G12" s="48">
        <v>41184</v>
      </c>
      <c r="H12" s="47" t="s">
        <v>12</v>
      </c>
      <c r="I12" s="43" t="s">
        <v>13</v>
      </c>
      <c r="J12" s="43" t="s">
        <v>14</v>
      </c>
      <c r="K12" s="43" t="s">
        <v>15</v>
      </c>
      <c r="L12" s="43" t="s">
        <v>16</v>
      </c>
    </row>
    <row r="13" spans="1:12" s="15" customFormat="1" ht="36">
      <c r="A13" s="8">
        <v>5</v>
      </c>
      <c r="B13" s="72" t="s">
        <v>61</v>
      </c>
      <c r="C13" s="43" t="s">
        <v>57</v>
      </c>
      <c r="D13" s="43" t="s">
        <v>43</v>
      </c>
      <c r="E13" s="43" t="s">
        <v>49</v>
      </c>
      <c r="F13" s="48">
        <v>22464</v>
      </c>
      <c r="G13" s="48">
        <v>22464</v>
      </c>
      <c r="H13" s="47" t="s">
        <v>12</v>
      </c>
      <c r="I13" s="43" t="s">
        <v>13</v>
      </c>
      <c r="J13" s="43" t="s">
        <v>14</v>
      </c>
      <c r="K13" s="43" t="s">
        <v>15</v>
      </c>
      <c r="L13" s="43" t="s">
        <v>16</v>
      </c>
    </row>
    <row r="14" spans="1:12" s="15" customFormat="1" ht="36">
      <c r="A14" s="8">
        <v>6</v>
      </c>
      <c r="B14" s="72" t="s">
        <v>61</v>
      </c>
      <c r="C14" s="43" t="s">
        <v>58</v>
      </c>
      <c r="D14" s="43" t="s">
        <v>43</v>
      </c>
      <c r="E14" s="43" t="s">
        <v>59</v>
      </c>
      <c r="F14" s="48">
        <v>14196</v>
      </c>
      <c r="G14" s="48">
        <v>14196</v>
      </c>
      <c r="H14" s="47" t="s">
        <v>12</v>
      </c>
      <c r="I14" s="43" t="s">
        <v>13</v>
      </c>
      <c r="J14" s="43" t="s">
        <v>14</v>
      </c>
      <c r="K14" s="43" t="s">
        <v>15</v>
      </c>
      <c r="L14" s="43" t="s">
        <v>16</v>
      </c>
    </row>
    <row r="15" spans="1:12" s="15" customFormat="1" ht="36">
      <c r="A15" s="8">
        <v>7</v>
      </c>
      <c r="B15" s="72" t="s">
        <v>61</v>
      </c>
      <c r="C15" s="43" t="s">
        <v>60</v>
      </c>
      <c r="D15" s="43" t="s">
        <v>43</v>
      </c>
      <c r="E15" s="43" t="s">
        <v>49</v>
      </c>
      <c r="F15" s="48">
        <v>13010.4</v>
      </c>
      <c r="G15" s="48">
        <v>13010.4</v>
      </c>
      <c r="H15" s="47" t="s">
        <v>12</v>
      </c>
      <c r="I15" s="43" t="s">
        <v>13</v>
      </c>
      <c r="J15" s="43" t="s">
        <v>14</v>
      </c>
      <c r="K15" s="43" t="s">
        <v>15</v>
      </c>
      <c r="L15" s="43" t="s">
        <v>16</v>
      </c>
    </row>
    <row r="16" spans="1:12" s="15" customFormat="1" ht="36">
      <c r="A16" s="8">
        <v>8</v>
      </c>
      <c r="B16" s="43" t="s">
        <v>61</v>
      </c>
      <c r="C16" s="43" t="s">
        <v>62</v>
      </c>
      <c r="D16" s="43" t="s">
        <v>43</v>
      </c>
      <c r="E16" s="43" t="s">
        <v>63</v>
      </c>
      <c r="F16" s="48">
        <v>11044.8</v>
      </c>
      <c r="G16" s="48">
        <v>11044.8</v>
      </c>
      <c r="H16" s="47" t="s">
        <v>12</v>
      </c>
      <c r="I16" s="43" t="s">
        <v>13</v>
      </c>
      <c r="J16" s="43" t="s">
        <v>14</v>
      </c>
      <c r="K16" s="43" t="s">
        <v>15</v>
      </c>
      <c r="L16" s="43" t="s">
        <v>16</v>
      </c>
    </row>
    <row r="17" spans="1:12" s="15" customFormat="1" ht="36">
      <c r="A17" s="8">
        <v>9</v>
      </c>
      <c r="B17" s="43" t="s">
        <v>61</v>
      </c>
      <c r="C17" s="43" t="s">
        <v>64</v>
      </c>
      <c r="D17" s="43" t="s">
        <v>43</v>
      </c>
      <c r="E17" s="43" t="s">
        <v>65</v>
      </c>
      <c r="F17" s="48">
        <v>7862.4</v>
      </c>
      <c r="G17" s="48">
        <v>7862.4</v>
      </c>
      <c r="H17" s="47" t="s">
        <v>12</v>
      </c>
      <c r="I17" s="43" t="s">
        <v>13</v>
      </c>
      <c r="J17" s="43" t="s">
        <v>14</v>
      </c>
      <c r="K17" s="43" t="s">
        <v>15</v>
      </c>
      <c r="L17" s="43" t="s">
        <v>16</v>
      </c>
    </row>
    <row r="18" spans="1:12" s="15" customFormat="1" ht="36">
      <c r="A18" s="8">
        <v>10</v>
      </c>
      <c r="B18" s="43" t="s">
        <v>61</v>
      </c>
      <c r="C18" s="43" t="s">
        <v>66</v>
      </c>
      <c r="D18" s="43" t="s">
        <v>43</v>
      </c>
      <c r="E18" s="43" t="s">
        <v>59</v>
      </c>
      <c r="F18" s="48">
        <v>14664</v>
      </c>
      <c r="G18" s="48">
        <v>14664</v>
      </c>
      <c r="H18" s="47" t="s">
        <v>12</v>
      </c>
      <c r="I18" s="43" t="s">
        <v>13</v>
      </c>
      <c r="J18" s="43" t="s">
        <v>14</v>
      </c>
      <c r="K18" s="43" t="s">
        <v>15</v>
      </c>
      <c r="L18" s="43" t="s">
        <v>16</v>
      </c>
    </row>
    <row r="19" spans="1:12" s="15" customFormat="1" ht="36">
      <c r="A19" s="8">
        <v>11</v>
      </c>
      <c r="B19" s="43" t="s">
        <v>67</v>
      </c>
      <c r="C19" s="43" t="s">
        <v>68</v>
      </c>
      <c r="D19" s="43" t="s">
        <v>43</v>
      </c>
      <c r="E19" s="43" t="s">
        <v>63</v>
      </c>
      <c r="F19" s="48">
        <v>20124</v>
      </c>
      <c r="G19" s="48">
        <v>20124</v>
      </c>
      <c r="H19" s="47" t="s">
        <v>12</v>
      </c>
      <c r="I19" s="43" t="s">
        <v>13</v>
      </c>
      <c r="J19" s="43" t="s">
        <v>14</v>
      </c>
      <c r="K19" s="43" t="s">
        <v>15</v>
      </c>
      <c r="L19" s="43" t="s">
        <v>16</v>
      </c>
    </row>
    <row r="20" spans="1:12" s="15" customFormat="1" ht="36">
      <c r="A20" s="57">
        <v>12</v>
      </c>
      <c r="B20" s="58" t="s">
        <v>61</v>
      </c>
      <c r="C20" s="58" t="s">
        <v>391</v>
      </c>
      <c r="D20" s="58" t="s">
        <v>43</v>
      </c>
      <c r="E20" s="58" t="s">
        <v>65</v>
      </c>
      <c r="F20" s="59">
        <v>7862.4</v>
      </c>
      <c r="G20" s="59">
        <v>7862.4</v>
      </c>
      <c r="H20" s="61" t="s">
        <v>12</v>
      </c>
      <c r="I20" s="58" t="s">
        <v>13</v>
      </c>
      <c r="J20" s="58" t="s">
        <v>14</v>
      </c>
      <c r="K20" s="58" t="s">
        <v>15</v>
      </c>
      <c r="L20" s="58" t="s">
        <v>16</v>
      </c>
    </row>
    <row r="21" spans="1:12" s="15" customFormat="1" ht="36">
      <c r="A21" s="57">
        <v>13</v>
      </c>
      <c r="B21" s="58" t="s">
        <v>61</v>
      </c>
      <c r="C21" s="58" t="s">
        <v>392</v>
      </c>
      <c r="D21" s="58" t="s">
        <v>43</v>
      </c>
      <c r="E21" s="58" t="s">
        <v>59</v>
      </c>
      <c r="F21" s="59">
        <v>14664</v>
      </c>
      <c r="G21" s="59">
        <v>14664</v>
      </c>
      <c r="H21" s="61" t="s">
        <v>12</v>
      </c>
      <c r="I21" s="58" t="s">
        <v>13</v>
      </c>
      <c r="J21" s="58" t="s">
        <v>14</v>
      </c>
      <c r="K21" s="58" t="s">
        <v>15</v>
      </c>
      <c r="L21" s="58" t="s">
        <v>16</v>
      </c>
    </row>
    <row r="22" spans="1:12" s="15" customFormat="1" ht="48">
      <c r="A22" s="8">
        <v>14</v>
      </c>
      <c r="B22" s="44" t="s">
        <v>50</v>
      </c>
      <c r="C22" s="44" t="s">
        <v>121</v>
      </c>
      <c r="D22" s="44" t="s">
        <v>43</v>
      </c>
      <c r="E22" s="44" t="s">
        <v>63</v>
      </c>
      <c r="F22" s="48">
        <v>12800</v>
      </c>
      <c r="G22" s="48">
        <v>12800</v>
      </c>
      <c r="H22" s="47" t="s">
        <v>12</v>
      </c>
      <c r="I22" s="110" t="s">
        <v>151</v>
      </c>
      <c r="J22" s="44" t="s">
        <v>120</v>
      </c>
      <c r="K22" s="44" t="s">
        <v>15</v>
      </c>
      <c r="L22" s="44" t="s">
        <v>16</v>
      </c>
    </row>
    <row r="23" spans="1:12" s="15" customFormat="1" ht="36">
      <c r="A23" s="57">
        <v>15</v>
      </c>
      <c r="B23" s="58" t="s">
        <v>100</v>
      </c>
      <c r="C23" s="58" t="s">
        <v>101</v>
      </c>
      <c r="D23" s="58" t="s">
        <v>102</v>
      </c>
      <c r="E23" s="58" t="s">
        <v>49</v>
      </c>
      <c r="F23" s="59">
        <v>948000</v>
      </c>
      <c r="G23" s="59">
        <v>110205.6</v>
      </c>
      <c r="H23" s="60">
        <v>0</v>
      </c>
      <c r="I23" s="60" t="s">
        <v>103</v>
      </c>
      <c r="J23" s="60" t="s">
        <v>104</v>
      </c>
      <c r="K23" s="58" t="s">
        <v>15</v>
      </c>
      <c r="L23" s="58" t="s">
        <v>16</v>
      </c>
    </row>
    <row r="24" spans="1:12" s="15" customFormat="1" ht="48">
      <c r="A24" s="8">
        <v>16</v>
      </c>
      <c r="B24" s="43" t="s">
        <v>122</v>
      </c>
      <c r="C24" s="43" t="s">
        <v>123</v>
      </c>
      <c r="D24" s="43" t="s">
        <v>43</v>
      </c>
      <c r="E24" s="43" t="s">
        <v>124</v>
      </c>
      <c r="F24" s="48">
        <v>20189</v>
      </c>
      <c r="G24" s="48">
        <v>20189</v>
      </c>
      <c r="H24" s="47" t="s">
        <v>12</v>
      </c>
      <c r="I24" s="43" t="s">
        <v>125</v>
      </c>
      <c r="J24" s="43" t="s">
        <v>126</v>
      </c>
      <c r="K24" s="43" t="s">
        <v>15</v>
      </c>
      <c r="L24" s="43" t="s">
        <v>16</v>
      </c>
    </row>
    <row r="25" spans="1:12" s="15" customFormat="1" ht="48">
      <c r="A25" s="8">
        <v>17</v>
      </c>
      <c r="B25" s="110" t="s">
        <v>61</v>
      </c>
      <c r="C25" s="110" t="s">
        <v>117</v>
      </c>
      <c r="D25" s="110"/>
      <c r="E25" s="110" t="s">
        <v>118</v>
      </c>
      <c r="F25" s="48">
        <v>12600</v>
      </c>
      <c r="G25" s="48">
        <v>12600</v>
      </c>
      <c r="H25" s="47" t="s">
        <v>12</v>
      </c>
      <c r="I25" s="110" t="s">
        <v>119</v>
      </c>
      <c r="J25" s="110" t="s">
        <v>120</v>
      </c>
      <c r="K25" s="110" t="s">
        <v>15</v>
      </c>
      <c r="L25" s="110" t="s">
        <v>16</v>
      </c>
    </row>
    <row r="26" spans="1:12" s="15" customFormat="1" ht="48">
      <c r="A26" s="8">
        <v>18</v>
      </c>
      <c r="B26" s="110" t="s">
        <v>50</v>
      </c>
      <c r="C26" s="110" t="s">
        <v>548</v>
      </c>
      <c r="D26" s="110"/>
      <c r="E26" s="110" t="s">
        <v>549</v>
      </c>
      <c r="F26" s="48">
        <v>900000</v>
      </c>
      <c r="G26" s="48">
        <v>0</v>
      </c>
      <c r="H26" s="47" t="s">
        <v>12</v>
      </c>
      <c r="I26" s="18">
        <v>43404</v>
      </c>
      <c r="J26" s="110" t="s">
        <v>550</v>
      </c>
      <c r="K26" s="110" t="s">
        <v>15</v>
      </c>
      <c r="L26" s="110" t="s">
        <v>16</v>
      </c>
    </row>
    <row r="27" spans="1:12" s="15" customFormat="1" ht="48">
      <c r="A27" s="8">
        <v>19</v>
      </c>
      <c r="B27" s="110" t="s">
        <v>554</v>
      </c>
      <c r="C27" s="110" t="s">
        <v>551</v>
      </c>
      <c r="D27" s="43" t="s">
        <v>43</v>
      </c>
      <c r="E27" s="110" t="s">
        <v>552</v>
      </c>
      <c r="F27" s="48">
        <v>1890900</v>
      </c>
      <c r="G27" s="48">
        <v>0</v>
      </c>
      <c r="H27" s="47" t="s">
        <v>12</v>
      </c>
      <c r="I27" s="110" t="s">
        <v>553</v>
      </c>
      <c r="J27" s="110" t="s">
        <v>550</v>
      </c>
      <c r="K27" s="43" t="s">
        <v>15</v>
      </c>
      <c r="L27" s="43" t="s">
        <v>16</v>
      </c>
    </row>
    <row r="28" spans="1:12" s="15" customFormat="1">
      <c r="A28" s="130" t="s">
        <v>431</v>
      </c>
      <c r="B28" s="131"/>
      <c r="C28" s="131"/>
      <c r="D28" s="131"/>
      <c r="E28" s="132"/>
      <c r="F28" s="76">
        <f>SUM(F9:F27)</f>
        <v>4219877</v>
      </c>
      <c r="G28" s="76">
        <f>SUM(G9:G27)</f>
        <v>548011.35000000009</v>
      </c>
      <c r="H28" s="75"/>
      <c r="I28" s="75"/>
      <c r="J28" s="75"/>
      <c r="K28" s="75"/>
      <c r="L28" s="75"/>
    </row>
    <row r="29" spans="1:12" s="15" customFormat="1">
      <c r="A29" s="130" t="s">
        <v>394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2"/>
    </row>
    <row r="30" spans="1:12" s="15" customFormat="1" ht="36">
      <c r="A30" s="8">
        <v>20</v>
      </c>
      <c r="B30" s="43" t="s">
        <v>50</v>
      </c>
      <c r="C30" s="110" t="s">
        <v>558</v>
      </c>
      <c r="D30" s="43" t="s">
        <v>43</v>
      </c>
      <c r="E30" s="43" t="s">
        <v>49</v>
      </c>
      <c r="F30" s="48">
        <v>15147.6</v>
      </c>
      <c r="G30" s="48">
        <v>15147.6</v>
      </c>
      <c r="H30" s="47" t="s">
        <v>12</v>
      </c>
      <c r="I30" s="43" t="s">
        <v>13</v>
      </c>
      <c r="J30" s="43" t="s">
        <v>14</v>
      </c>
      <c r="K30" s="43" t="s">
        <v>15</v>
      </c>
      <c r="L30" s="43" t="s">
        <v>16</v>
      </c>
    </row>
    <row r="31" spans="1:12" s="15" customFormat="1" ht="36">
      <c r="A31" s="8">
        <v>21</v>
      </c>
      <c r="B31" s="43" t="s">
        <v>50</v>
      </c>
      <c r="C31" s="110" t="s">
        <v>557</v>
      </c>
      <c r="D31" s="43" t="s">
        <v>24</v>
      </c>
      <c r="E31" s="43" t="s">
        <v>69</v>
      </c>
      <c r="F31" s="48">
        <v>8389</v>
      </c>
      <c r="G31" s="48">
        <v>8389</v>
      </c>
      <c r="H31" s="47" t="s">
        <v>12</v>
      </c>
      <c r="I31" s="43" t="s">
        <v>70</v>
      </c>
      <c r="J31" s="43" t="s">
        <v>71</v>
      </c>
      <c r="K31" s="43" t="s">
        <v>15</v>
      </c>
      <c r="L31" s="43" t="s">
        <v>16</v>
      </c>
    </row>
    <row r="32" spans="1:12" s="15" customFormat="1" ht="36">
      <c r="A32" s="8">
        <v>22</v>
      </c>
      <c r="B32" s="110" t="s">
        <v>72</v>
      </c>
      <c r="C32" s="110" t="s">
        <v>556</v>
      </c>
      <c r="D32" s="110"/>
      <c r="E32" s="110" t="s">
        <v>49</v>
      </c>
      <c r="F32" s="48">
        <v>30092.400000000001</v>
      </c>
      <c r="G32" s="48">
        <v>30092.400000000001</v>
      </c>
      <c r="H32" s="47" t="s">
        <v>12</v>
      </c>
      <c r="I32" s="110" t="s">
        <v>13</v>
      </c>
      <c r="J32" s="110" t="s">
        <v>14</v>
      </c>
      <c r="K32" s="110" t="s">
        <v>15</v>
      </c>
      <c r="L32" s="110" t="s">
        <v>16</v>
      </c>
    </row>
    <row r="33" spans="1:12" s="15" customFormat="1" ht="36">
      <c r="A33" s="8">
        <v>23</v>
      </c>
      <c r="B33" s="43" t="s">
        <v>72</v>
      </c>
      <c r="C33" s="110" t="s">
        <v>555</v>
      </c>
      <c r="D33" s="110"/>
      <c r="E33" s="110" t="s">
        <v>563</v>
      </c>
      <c r="F33" s="48">
        <v>950000</v>
      </c>
      <c r="G33" s="48">
        <v>0</v>
      </c>
      <c r="H33" s="47" t="s">
        <v>12</v>
      </c>
      <c r="I33" s="110" t="s">
        <v>553</v>
      </c>
      <c r="J33" s="110" t="s">
        <v>560</v>
      </c>
      <c r="K33" s="43" t="s">
        <v>15</v>
      </c>
      <c r="L33" s="43" t="s">
        <v>16</v>
      </c>
    </row>
    <row r="34" spans="1:12" s="15" customFormat="1">
      <c r="A34" s="130" t="s">
        <v>431</v>
      </c>
      <c r="B34" s="131"/>
      <c r="C34" s="131"/>
      <c r="D34" s="131"/>
      <c r="E34" s="137"/>
      <c r="F34" s="77">
        <f>SUM(F30:F33)</f>
        <v>1003629</v>
      </c>
      <c r="G34" s="77">
        <f>SUM(G30:G33)</f>
        <v>53629</v>
      </c>
      <c r="H34" s="47"/>
      <c r="I34" s="65"/>
      <c r="J34" s="65"/>
      <c r="K34" s="65"/>
      <c r="L34" s="65"/>
    </row>
    <row r="35" spans="1:12" s="15" customFormat="1">
      <c r="A35" s="130" t="s">
        <v>395</v>
      </c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2"/>
    </row>
    <row r="36" spans="1:12" s="15" customFormat="1" ht="48">
      <c r="A36" s="8">
        <v>24</v>
      </c>
      <c r="B36" s="43" t="s">
        <v>47</v>
      </c>
      <c r="C36" s="62" t="s">
        <v>130</v>
      </c>
      <c r="D36" s="43" t="s">
        <v>43</v>
      </c>
      <c r="E36" s="43" t="s">
        <v>63</v>
      </c>
      <c r="F36" s="48">
        <v>39467</v>
      </c>
      <c r="G36" s="48">
        <v>39467</v>
      </c>
      <c r="H36" s="17">
        <v>0</v>
      </c>
      <c r="I36" s="18" t="s">
        <v>131</v>
      </c>
      <c r="J36" s="43" t="s">
        <v>132</v>
      </c>
      <c r="K36" s="43" t="s">
        <v>15</v>
      </c>
      <c r="L36" s="43" t="s">
        <v>16</v>
      </c>
    </row>
    <row r="37" spans="1:12" s="15" customFormat="1" ht="48">
      <c r="A37" s="8">
        <v>25</v>
      </c>
      <c r="B37" s="43" t="s">
        <v>127</v>
      </c>
      <c r="C37" s="43" t="s">
        <v>128</v>
      </c>
      <c r="D37" s="43" t="s">
        <v>43</v>
      </c>
      <c r="E37" s="43" t="s">
        <v>83</v>
      </c>
      <c r="F37" s="48">
        <v>32752</v>
      </c>
      <c r="G37" s="48">
        <v>32752</v>
      </c>
      <c r="H37" s="47" t="s">
        <v>12</v>
      </c>
      <c r="I37" s="18" t="s">
        <v>129</v>
      </c>
      <c r="J37" s="43" t="s">
        <v>126</v>
      </c>
      <c r="K37" s="43" t="s">
        <v>15</v>
      </c>
      <c r="L37" s="43" t="s">
        <v>16</v>
      </c>
    </row>
    <row r="38" spans="1:12" s="15" customFormat="1" ht="36">
      <c r="A38" s="8">
        <v>26</v>
      </c>
      <c r="B38" s="43" t="s">
        <v>50</v>
      </c>
      <c r="C38" s="43" t="s">
        <v>73</v>
      </c>
      <c r="D38" s="43" t="s">
        <v>43</v>
      </c>
      <c r="E38" s="43" t="s">
        <v>74</v>
      </c>
      <c r="F38" s="48">
        <v>25584</v>
      </c>
      <c r="G38" s="48">
        <v>25584</v>
      </c>
      <c r="H38" s="47" t="s">
        <v>12</v>
      </c>
      <c r="I38" s="43" t="s">
        <v>13</v>
      </c>
      <c r="J38" s="43" t="s">
        <v>14</v>
      </c>
      <c r="K38" s="43" t="s">
        <v>15</v>
      </c>
      <c r="L38" s="43" t="s">
        <v>16</v>
      </c>
    </row>
    <row r="39" spans="1:12" s="15" customFormat="1">
      <c r="A39" s="130"/>
      <c r="B39" s="131"/>
      <c r="C39" s="131"/>
      <c r="D39" s="131"/>
      <c r="E39" s="132"/>
      <c r="F39" s="77">
        <f>SUM(F36:F38)</f>
        <v>97803</v>
      </c>
      <c r="G39" s="77">
        <f>SUM(G36:G38)</f>
        <v>97803</v>
      </c>
      <c r="H39" s="47"/>
      <c r="I39" s="65"/>
      <c r="J39" s="65"/>
      <c r="K39" s="65"/>
      <c r="L39" s="65"/>
    </row>
    <row r="40" spans="1:12" s="15" customFormat="1">
      <c r="A40" s="130" t="s">
        <v>396</v>
      </c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2"/>
    </row>
    <row r="41" spans="1:12" s="15" customFormat="1" ht="36">
      <c r="A41" s="8">
        <v>27</v>
      </c>
      <c r="B41" s="43" t="s">
        <v>50</v>
      </c>
      <c r="C41" s="62" t="s">
        <v>75</v>
      </c>
      <c r="D41" s="43" t="s">
        <v>43</v>
      </c>
      <c r="E41" s="43" t="s">
        <v>76</v>
      </c>
      <c r="F41" s="48">
        <v>22963.200000000001</v>
      </c>
      <c r="G41" s="48">
        <v>22963.200000000001</v>
      </c>
      <c r="H41" s="17">
        <v>0</v>
      </c>
      <c r="I41" s="43" t="s">
        <v>13</v>
      </c>
      <c r="J41" s="43" t="s">
        <v>14</v>
      </c>
      <c r="K41" s="43" t="s">
        <v>15</v>
      </c>
      <c r="L41" s="43" t="s">
        <v>16</v>
      </c>
    </row>
    <row r="42" spans="1:12" s="15" customFormat="1" ht="36">
      <c r="A42" s="8">
        <v>28</v>
      </c>
      <c r="B42" s="43" t="s">
        <v>77</v>
      </c>
      <c r="C42" s="43" t="s">
        <v>78</v>
      </c>
      <c r="D42" s="43" t="s">
        <v>43</v>
      </c>
      <c r="E42" s="43" t="s">
        <v>79</v>
      </c>
      <c r="F42" s="48">
        <v>43633.2</v>
      </c>
      <c r="G42" s="48">
        <v>43633.2</v>
      </c>
      <c r="H42" s="17">
        <v>0</v>
      </c>
      <c r="I42" s="43" t="s">
        <v>13</v>
      </c>
      <c r="J42" s="43" t="s">
        <v>14</v>
      </c>
      <c r="K42" s="43" t="s">
        <v>15</v>
      </c>
      <c r="L42" s="43" t="s">
        <v>16</v>
      </c>
    </row>
    <row r="43" spans="1:12" s="15" customFormat="1" ht="48">
      <c r="A43" s="8">
        <v>29</v>
      </c>
      <c r="B43" s="43" t="s">
        <v>77</v>
      </c>
      <c r="C43" s="43" t="s">
        <v>134</v>
      </c>
      <c r="D43" s="43" t="s">
        <v>43</v>
      </c>
      <c r="E43" s="43" t="s">
        <v>135</v>
      </c>
      <c r="F43" s="48">
        <v>8506</v>
      </c>
      <c r="G43" s="48">
        <v>8506</v>
      </c>
      <c r="H43" s="47" t="s">
        <v>12</v>
      </c>
      <c r="I43" s="18" t="s">
        <v>136</v>
      </c>
      <c r="J43" s="43" t="s">
        <v>137</v>
      </c>
      <c r="K43" s="43" t="s">
        <v>15</v>
      </c>
      <c r="L43" s="43" t="s">
        <v>16</v>
      </c>
    </row>
    <row r="44" spans="1:12" s="15" customFormat="1" ht="48">
      <c r="A44" s="8">
        <v>30</v>
      </c>
      <c r="B44" s="43" t="s">
        <v>50</v>
      </c>
      <c r="C44" s="43" t="s">
        <v>138</v>
      </c>
      <c r="D44" s="43" t="s">
        <v>43</v>
      </c>
      <c r="E44" s="43" t="s">
        <v>139</v>
      </c>
      <c r="F44" s="48">
        <v>12780</v>
      </c>
      <c r="G44" s="48">
        <v>12780</v>
      </c>
      <c r="H44" s="47" t="s">
        <v>12</v>
      </c>
      <c r="I44" s="18" t="s">
        <v>140</v>
      </c>
      <c r="J44" s="43" t="s">
        <v>141</v>
      </c>
      <c r="K44" s="43" t="s">
        <v>15</v>
      </c>
      <c r="L44" s="43" t="s">
        <v>16</v>
      </c>
    </row>
    <row r="45" spans="1:12" s="15" customFormat="1" ht="48">
      <c r="A45" s="8">
        <v>31</v>
      </c>
      <c r="B45" s="43" t="s">
        <v>50</v>
      </c>
      <c r="C45" s="43" t="s">
        <v>142</v>
      </c>
      <c r="D45" s="43" t="s">
        <v>43</v>
      </c>
      <c r="E45" s="43" t="s">
        <v>143</v>
      </c>
      <c r="F45" s="48">
        <v>32635</v>
      </c>
      <c r="G45" s="48">
        <v>32635</v>
      </c>
      <c r="H45" s="47" t="s">
        <v>12</v>
      </c>
      <c r="I45" s="18" t="s">
        <v>140</v>
      </c>
      <c r="J45" s="43" t="s">
        <v>141</v>
      </c>
      <c r="K45" s="43" t="s">
        <v>15</v>
      </c>
      <c r="L45" s="43" t="s">
        <v>16</v>
      </c>
    </row>
    <row r="46" spans="1:12" s="15" customFormat="1" ht="36">
      <c r="A46" s="8">
        <v>32</v>
      </c>
      <c r="B46" s="43" t="s">
        <v>77</v>
      </c>
      <c r="C46" s="43" t="s">
        <v>80</v>
      </c>
      <c r="D46" s="43" t="s">
        <v>43</v>
      </c>
      <c r="E46" s="43" t="s">
        <v>81</v>
      </c>
      <c r="F46" s="48">
        <v>43399.199999999997</v>
      </c>
      <c r="G46" s="48">
        <v>43399.199999999997</v>
      </c>
      <c r="H46" s="17">
        <v>0</v>
      </c>
      <c r="I46" s="43" t="s">
        <v>13</v>
      </c>
      <c r="J46" s="43" t="s">
        <v>14</v>
      </c>
      <c r="K46" s="43" t="s">
        <v>15</v>
      </c>
      <c r="L46" s="43" t="s">
        <v>16</v>
      </c>
    </row>
    <row r="47" spans="1:12" s="15" customFormat="1">
      <c r="A47" s="130" t="s">
        <v>431</v>
      </c>
      <c r="B47" s="131"/>
      <c r="C47" s="131"/>
      <c r="D47" s="131"/>
      <c r="E47" s="137"/>
      <c r="F47" s="77">
        <f>SUM(F41:F46)</f>
        <v>163916.59999999998</v>
      </c>
      <c r="G47" s="77">
        <f>SUM(G41:G46)</f>
        <v>163916.59999999998</v>
      </c>
      <c r="H47" s="17"/>
      <c r="I47" s="65"/>
      <c r="J47" s="65"/>
      <c r="K47" s="65"/>
      <c r="L47" s="65"/>
    </row>
    <row r="48" spans="1:12" s="15" customFormat="1">
      <c r="A48" s="130" t="s">
        <v>397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2"/>
    </row>
    <row r="49" spans="1:12" s="15" customFormat="1" ht="36">
      <c r="A49" s="8">
        <v>33</v>
      </c>
      <c r="B49" s="43" t="s">
        <v>72</v>
      </c>
      <c r="C49" s="62" t="s">
        <v>82</v>
      </c>
      <c r="D49" s="43" t="s">
        <v>43</v>
      </c>
      <c r="E49" s="43" t="s">
        <v>83</v>
      </c>
      <c r="F49" s="48">
        <v>14664</v>
      </c>
      <c r="G49" s="48">
        <v>14664</v>
      </c>
      <c r="H49" s="17">
        <v>0</v>
      </c>
      <c r="I49" s="43" t="s">
        <v>13</v>
      </c>
      <c r="J49" s="43" t="s">
        <v>14</v>
      </c>
      <c r="K49" s="43" t="s">
        <v>15</v>
      </c>
      <c r="L49" s="43" t="s">
        <v>16</v>
      </c>
    </row>
    <row r="50" spans="1:12" s="15" customFormat="1" ht="36">
      <c r="A50" s="8">
        <v>34</v>
      </c>
      <c r="B50" s="43" t="s">
        <v>77</v>
      </c>
      <c r="C50" s="43" t="s">
        <v>84</v>
      </c>
      <c r="D50" s="43" t="s">
        <v>43</v>
      </c>
      <c r="E50" s="43" t="s">
        <v>49</v>
      </c>
      <c r="F50" s="48">
        <v>31941</v>
      </c>
      <c r="G50" s="48">
        <v>31941</v>
      </c>
      <c r="H50" s="17">
        <v>0</v>
      </c>
      <c r="I50" s="43" t="s">
        <v>13</v>
      </c>
      <c r="J50" s="43" t="s">
        <v>14</v>
      </c>
      <c r="K50" s="43" t="s">
        <v>15</v>
      </c>
      <c r="L50" s="43" t="s">
        <v>16</v>
      </c>
    </row>
    <row r="51" spans="1:12" s="15" customFormat="1" ht="36">
      <c r="A51" s="57">
        <v>35</v>
      </c>
      <c r="B51" s="58" t="s">
        <v>47</v>
      </c>
      <c r="C51" s="58" t="s">
        <v>105</v>
      </c>
      <c r="D51" s="58" t="s">
        <v>106</v>
      </c>
      <c r="E51" s="58" t="s">
        <v>107</v>
      </c>
      <c r="F51" s="59">
        <v>200000</v>
      </c>
      <c r="G51" s="59">
        <v>200000</v>
      </c>
      <c r="H51" s="60">
        <v>0</v>
      </c>
      <c r="I51" s="58" t="s">
        <v>108</v>
      </c>
      <c r="J51" s="58" t="s">
        <v>109</v>
      </c>
      <c r="K51" s="58" t="s">
        <v>15</v>
      </c>
      <c r="L51" s="58" t="s">
        <v>16</v>
      </c>
    </row>
    <row r="52" spans="1:12" s="15" customFormat="1" ht="36">
      <c r="A52" s="57">
        <v>36</v>
      </c>
      <c r="B52" s="58" t="s">
        <v>100</v>
      </c>
      <c r="C52" s="58" t="s">
        <v>110</v>
      </c>
      <c r="D52" s="58" t="s">
        <v>111</v>
      </c>
      <c r="E52" s="58" t="s">
        <v>112</v>
      </c>
      <c r="F52" s="59">
        <v>948000</v>
      </c>
      <c r="G52" s="59">
        <v>109877.04</v>
      </c>
      <c r="H52" s="60">
        <v>0</v>
      </c>
      <c r="I52" s="60" t="s">
        <v>103</v>
      </c>
      <c r="J52" s="60" t="s">
        <v>104</v>
      </c>
      <c r="K52" s="58" t="s">
        <v>15</v>
      </c>
      <c r="L52" s="58" t="s">
        <v>16</v>
      </c>
    </row>
    <row r="53" spans="1:12" s="15" customFormat="1" ht="36">
      <c r="A53" s="57">
        <v>37</v>
      </c>
      <c r="B53" s="58" t="s">
        <v>100</v>
      </c>
      <c r="C53" s="58" t="s">
        <v>113</v>
      </c>
      <c r="D53" s="58" t="s">
        <v>111</v>
      </c>
      <c r="E53" s="58" t="s">
        <v>112</v>
      </c>
      <c r="F53" s="59">
        <v>948000</v>
      </c>
      <c r="G53" s="59">
        <v>110205.6</v>
      </c>
      <c r="H53" s="60">
        <v>0</v>
      </c>
      <c r="I53" s="60" t="s">
        <v>103</v>
      </c>
      <c r="J53" s="60" t="s">
        <v>104</v>
      </c>
      <c r="K53" s="58" t="s">
        <v>15</v>
      </c>
      <c r="L53" s="58" t="s">
        <v>16</v>
      </c>
    </row>
    <row r="54" spans="1:12" s="15" customFormat="1" ht="48">
      <c r="A54" s="8">
        <v>38</v>
      </c>
      <c r="B54" s="43" t="s">
        <v>50</v>
      </c>
      <c r="C54" s="43" t="s">
        <v>149</v>
      </c>
      <c r="D54" s="43" t="s">
        <v>43</v>
      </c>
      <c r="E54" s="43" t="s">
        <v>150</v>
      </c>
      <c r="F54" s="48">
        <v>26400</v>
      </c>
      <c r="G54" s="48">
        <v>15525.35</v>
      </c>
      <c r="H54" s="17">
        <v>0</v>
      </c>
      <c r="I54" s="18" t="s">
        <v>151</v>
      </c>
      <c r="J54" s="43" t="s">
        <v>152</v>
      </c>
      <c r="K54" s="43" t="s">
        <v>15</v>
      </c>
      <c r="L54" s="43" t="s">
        <v>16</v>
      </c>
    </row>
    <row r="55" spans="1:12" s="15" customFormat="1">
      <c r="A55" s="82"/>
      <c r="B55" s="83"/>
      <c r="C55" s="83"/>
      <c r="D55" s="83"/>
      <c r="E55" s="83"/>
      <c r="F55" s="77">
        <f>SUM(F49:F54)</f>
        <v>2169005</v>
      </c>
      <c r="G55" s="77">
        <f>SUM(G49:G54)</f>
        <v>482212.99</v>
      </c>
      <c r="H55" s="17"/>
      <c r="I55" s="18"/>
      <c r="J55" s="79"/>
      <c r="K55" s="79"/>
      <c r="L55" s="79"/>
    </row>
    <row r="56" spans="1:12" s="15" customFormat="1">
      <c r="A56" s="130" t="s">
        <v>399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2"/>
    </row>
    <row r="57" spans="1:12" s="15" customFormat="1" ht="36">
      <c r="A57" s="8">
        <v>39</v>
      </c>
      <c r="B57" s="43" t="s">
        <v>61</v>
      </c>
      <c r="C57" s="62" t="s">
        <v>85</v>
      </c>
      <c r="D57" s="43" t="s">
        <v>43</v>
      </c>
      <c r="E57" s="43" t="s">
        <v>86</v>
      </c>
      <c r="F57" s="48">
        <v>22963.200000000001</v>
      </c>
      <c r="G57" s="48">
        <v>22963.200000000001</v>
      </c>
      <c r="H57" s="17">
        <v>0</v>
      </c>
      <c r="I57" s="43" t="s">
        <v>13</v>
      </c>
      <c r="J57" s="43" t="s">
        <v>14</v>
      </c>
      <c r="K57" s="43" t="s">
        <v>15</v>
      </c>
      <c r="L57" s="43" t="s">
        <v>16</v>
      </c>
    </row>
    <row r="58" spans="1:12" s="15" customFormat="1" ht="36">
      <c r="A58" s="57">
        <v>40</v>
      </c>
      <c r="B58" s="58" t="s">
        <v>61</v>
      </c>
      <c r="C58" s="58" t="s">
        <v>95</v>
      </c>
      <c r="D58" s="58" t="s">
        <v>96</v>
      </c>
      <c r="E58" s="58" t="s">
        <v>97</v>
      </c>
      <c r="F58" s="59">
        <v>93600</v>
      </c>
      <c r="G58" s="59">
        <v>93600</v>
      </c>
      <c r="H58" s="60">
        <v>0</v>
      </c>
      <c r="I58" s="58" t="s">
        <v>98</v>
      </c>
      <c r="J58" s="58" t="s">
        <v>99</v>
      </c>
      <c r="K58" s="58" t="s">
        <v>15</v>
      </c>
      <c r="L58" s="58" t="s">
        <v>16</v>
      </c>
    </row>
    <row r="59" spans="1:12" s="15" customFormat="1" ht="48">
      <c r="A59" s="8">
        <v>41</v>
      </c>
      <c r="B59" s="43" t="s">
        <v>61</v>
      </c>
      <c r="C59" s="43" t="s">
        <v>144</v>
      </c>
      <c r="D59" s="43" t="s">
        <v>43</v>
      </c>
      <c r="E59" s="43" t="s">
        <v>145</v>
      </c>
      <c r="F59" s="48">
        <v>9668</v>
      </c>
      <c r="G59" s="48">
        <v>9668</v>
      </c>
      <c r="H59" s="17">
        <v>0</v>
      </c>
      <c r="I59" s="18" t="s">
        <v>146</v>
      </c>
      <c r="J59" s="43" t="s">
        <v>147</v>
      </c>
      <c r="K59" s="43" t="s">
        <v>15</v>
      </c>
      <c r="L59" s="43" t="s">
        <v>16</v>
      </c>
    </row>
    <row r="60" spans="1:12" s="15" customFormat="1">
      <c r="A60" s="82"/>
      <c r="B60" s="83"/>
      <c r="C60" s="83"/>
      <c r="D60" s="83"/>
      <c r="E60" s="83"/>
      <c r="F60" s="77">
        <f>SUM(F54:F59)</f>
        <v>2321636.2000000002</v>
      </c>
      <c r="G60" s="77">
        <f>SUM(G54:G59)</f>
        <v>623969.54</v>
      </c>
      <c r="H60" s="17"/>
      <c r="I60" s="18"/>
      <c r="J60" s="79"/>
      <c r="K60" s="79"/>
      <c r="L60" s="79"/>
    </row>
    <row r="61" spans="1:12" s="15" customFormat="1">
      <c r="A61" s="130" t="s">
        <v>398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2"/>
    </row>
    <row r="62" spans="1:12" s="15" customFormat="1" ht="36">
      <c r="A62" s="8">
        <v>42</v>
      </c>
      <c r="B62" s="43" t="s">
        <v>47</v>
      </c>
      <c r="C62" s="62" t="s">
        <v>87</v>
      </c>
      <c r="D62" s="43" t="s">
        <v>43</v>
      </c>
      <c r="E62" s="43" t="s">
        <v>83</v>
      </c>
      <c r="F62" s="48">
        <v>14174.6</v>
      </c>
      <c r="G62" s="48">
        <v>15147.6</v>
      </c>
      <c r="H62" s="17">
        <v>0</v>
      </c>
      <c r="I62" s="43" t="s">
        <v>13</v>
      </c>
      <c r="J62" s="43" t="s">
        <v>14</v>
      </c>
      <c r="K62" s="43" t="s">
        <v>15</v>
      </c>
      <c r="L62" s="43" t="s">
        <v>16</v>
      </c>
    </row>
    <row r="63" spans="1:12" s="15" customFormat="1" ht="36">
      <c r="A63" s="8">
        <v>43</v>
      </c>
      <c r="B63" s="43" t="s">
        <v>47</v>
      </c>
      <c r="C63" s="43" t="s">
        <v>88</v>
      </c>
      <c r="D63" s="43" t="s">
        <v>43</v>
      </c>
      <c r="E63" s="43" t="s">
        <v>63</v>
      </c>
      <c r="F63" s="48">
        <v>19172.400000000001</v>
      </c>
      <c r="G63" s="48">
        <v>19172.400000000001</v>
      </c>
      <c r="H63" s="17">
        <v>0</v>
      </c>
      <c r="I63" s="43" t="s">
        <v>13</v>
      </c>
      <c r="J63" s="43" t="s">
        <v>14</v>
      </c>
      <c r="K63" s="43" t="s">
        <v>15</v>
      </c>
      <c r="L63" s="43" t="s">
        <v>16</v>
      </c>
    </row>
    <row r="64" spans="1:12" s="15" customFormat="1" ht="36">
      <c r="A64" s="8">
        <v>44</v>
      </c>
      <c r="B64" s="43" t="s">
        <v>47</v>
      </c>
      <c r="C64" s="43" t="s">
        <v>89</v>
      </c>
      <c r="D64" s="43" t="s">
        <v>43</v>
      </c>
      <c r="E64" s="43" t="s">
        <v>90</v>
      </c>
      <c r="F64" s="48">
        <v>59763.6</v>
      </c>
      <c r="G64" s="48">
        <v>59763.6</v>
      </c>
      <c r="H64" s="17">
        <v>0</v>
      </c>
      <c r="I64" s="43" t="s">
        <v>13</v>
      </c>
      <c r="J64" s="43" t="s">
        <v>14</v>
      </c>
      <c r="K64" s="43" t="s">
        <v>15</v>
      </c>
      <c r="L64" s="43" t="s">
        <v>16</v>
      </c>
    </row>
    <row r="65" spans="1:12" s="15" customFormat="1" ht="36">
      <c r="A65" s="8">
        <v>45</v>
      </c>
      <c r="B65" s="43" t="s">
        <v>56</v>
      </c>
      <c r="C65" s="43" t="s">
        <v>91</v>
      </c>
      <c r="D65" s="43" t="s">
        <v>43</v>
      </c>
      <c r="E65" s="43" t="s">
        <v>92</v>
      </c>
      <c r="F65" s="48">
        <v>15038.4</v>
      </c>
      <c r="G65" s="48">
        <v>15038.4</v>
      </c>
      <c r="H65" s="17">
        <v>0</v>
      </c>
      <c r="I65" s="43" t="s">
        <v>13</v>
      </c>
      <c r="J65" s="43" t="s">
        <v>14</v>
      </c>
      <c r="K65" s="43" t="s">
        <v>15</v>
      </c>
      <c r="L65" s="43" t="s">
        <v>16</v>
      </c>
    </row>
    <row r="66" spans="1:12" s="15" customFormat="1" ht="36">
      <c r="A66" s="8">
        <v>46</v>
      </c>
      <c r="B66" s="43" t="s">
        <v>47</v>
      </c>
      <c r="C66" s="43" t="s">
        <v>93</v>
      </c>
      <c r="D66" s="43" t="s">
        <v>43</v>
      </c>
      <c r="E66" s="43" t="s">
        <v>94</v>
      </c>
      <c r="F66" s="48">
        <v>36405.72</v>
      </c>
      <c r="G66" s="48">
        <v>36405.72</v>
      </c>
      <c r="H66" s="17">
        <v>0</v>
      </c>
      <c r="I66" s="43" t="s">
        <v>13</v>
      </c>
      <c r="J66" s="43" t="s">
        <v>14</v>
      </c>
      <c r="K66" s="43" t="s">
        <v>15</v>
      </c>
      <c r="L66" s="43" t="s">
        <v>16</v>
      </c>
    </row>
    <row r="67" spans="1:12" s="15" customFormat="1" ht="36">
      <c r="A67" s="57">
        <v>47</v>
      </c>
      <c r="B67" s="58" t="s">
        <v>100</v>
      </c>
      <c r="C67" s="58" t="s">
        <v>114</v>
      </c>
      <c r="D67" s="58" t="s">
        <v>115</v>
      </c>
      <c r="E67" s="58" t="s">
        <v>116</v>
      </c>
      <c r="F67" s="59">
        <v>948000</v>
      </c>
      <c r="G67" s="59">
        <v>110205.6</v>
      </c>
      <c r="H67" s="60">
        <v>0</v>
      </c>
      <c r="I67" s="60" t="s">
        <v>103</v>
      </c>
      <c r="J67" s="60" t="s">
        <v>104</v>
      </c>
      <c r="K67" s="58" t="s">
        <v>15</v>
      </c>
      <c r="L67" s="58" t="s">
        <v>16</v>
      </c>
    </row>
    <row r="68" spans="1:12" s="15" customFormat="1" ht="48">
      <c r="A68" s="8">
        <v>48</v>
      </c>
      <c r="B68" s="43" t="s">
        <v>47</v>
      </c>
      <c r="C68" s="62" t="s">
        <v>401</v>
      </c>
      <c r="D68" s="43" t="s">
        <v>43</v>
      </c>
      <c r="E68" s="43" t="s">
        <v>133</v>
      </c>
      <c r="F68" s="48">
        <v>10105</v>
      </c>
      <c r="G68" s="48">
        <v>10105</v>
      </c>
      <c r="H68" s="17">
        <v>0</v>
      </c>
      <c r="I68" s="18" t="s">
        <v>131</v>
      </c>
      <c r="J68" s="43" t="s">
        <v>132</v>
      </c>
      <c r="K68" s="43" t="s">
        <v>15</v>
      </c>
      <c r="L68" s="43" t="s">
        <v>16</v>
      </c>
    </row>
    <row r="69" spans="1:12" s="15" customFormat="1" ht="48">
      <c r="A69" s="8">
        <v>49</v>
      </c>
      <c r="B69" s="110" t="s">
        <v>47</v>
      </c>
      <c r="C69" s="110" t="s">
        <v>400</v>
      </c>
      <c r="D69" s="110"/>
      <c r="E69" s="110" t="s">
        <v>148</v>
      </c>
      <c r="F69" s="48">
        <v>15432</v>
      </c>
      <c r="G69" s="48">
        <v>15432</v>
      </c>
      <c r="H69" s="17">
        <v>0</v>
      </c>
      <c r="I69" s="18" t="s">
        <v>129</v>
      </c>
      <c r="J69" s="110" t="s">
        <v>126</v>
      </c>
      <c r="K69" s="110" t="s">
        <v>15</v>
      </c>
      <c r="L69" s="110" t="s">
        <v>16</v>
      </c>
    </row>
    <row r="70" spans="1:12" s="15" customFormat="1" ht="48">
      <c r="A70" s="8">
        <v>50</v>
      </c>
      <c r="B70" s="110" t="s">
        <v>554</v>
      </c>
      <c r="C70" s="110" t="s">
        <v>569</v>
      </c>
      <c r="D70" s="43" t="s">
        <v>43</v>
      </c>
      <c r="E70" s="110" t="s">
        <v>570</v>
      </c>
      <c r="F70" s="48">
        <v>1890900</v>
      </c>
      <c r="G70" s="48">
        <v>0</v>
      </c>
      <c r="H70" s="17">
        <v>0</v>
      </c>
      <c r="I70" s="18" t="s">
        <v>553</v>
      </c>
      <c r="J70" s="110" t="s">
        <v>550</v>
      </c>
      <c r="K70" s="110" t="s">
        <v>15</v>
      </c>
      <c r="L70" s="43" t="s">
        <v>16</v>
      </c>
    </row>
    <row r="71" spans="1:12" s="15" customFormat="1">
      <c r="A71" s="82"/>
      <c r="B71" s="83"/>
      <c r="C71" s="83"/>
      <c r="D71" s="83"/>
      <c r="E71" s="83"/>
      <c r="F71" s="77">
        <f>SUM(F64:F70)</f>
        <v>2975644.7199999997</v>
      </c>
      <c r="G71" s="77">
        <f>SUM(G64:G70)</f>
        <v>246950.32</v>
      </c>
      <c r="H71" s="17"/>
      <c r="I71" s="18"/>
      <c r="J71" s="79"/>
      <c r="K71" s="79"/>
      <c r="L71" s="79"/>
    </row>
    <row r="72" spans="1:12" s="15" customFormat="1">
      <c r="A72" s="130" t="s">
        <v>385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2"/>
    </row>
    <row r="73" spans="1:12" s="15" customFormat="1" ht="36">
      <c r="A73" s="8">
        <v>51</v>
      </c>
      <c r="B73" s="43" t="s">
        <v>153</v>
      </c>
      <c r="C73" s="43" t="s">
        <v>154</v>
      </c>
      <c r="D73" s="43" t="s">
        <v>155</v>
      </c>
      <c r="E73" s="43" t="s">
        <v>156</v>
      </c>
      <c r="F73" s="17">
        <v>0.01</v>
      </c>
      <c r="G73" s="17" t="s">
        <v>157</v>
      </c>
      <c r="H73" s="17">
        <v>0</v>
      </c>
      <c r="I73" s="43" t="s">
        <v>13</v>
      </c>
      <c r="J73" s="43" t="s">
        <v>14</v>
      </c>
      <c r="K73" s="43" t="s">
        <v>15</v>
      </c>
      <c r="L73" s="43" t="s">
        <v>16</v>
      </c>
    </row>
    <row r="74" spans="1:12" s="15" customFormat="1" ht="36">
      <c r="A74" s="8">
        <v>52</v>
      </c>
      <c r="B74" s="43" t="s">
        <v>153</v>
      </c>
      <c r="C74" s="43" t="s">
        <v>158</v>
      </c>
      <c r="D74" s="43" t="s">
        <v>43</v>
      </c>
      <c r="E74" s="43" t="s">
        <v>159</v>
      </c>
      <c r="F74" s="17">
        <v>0.01</v>
      </c>
      <c r="G74" s="17" t="s">
        <v>157</v>
      </c>
      <c r="H74" s="17">
        <v>0</v>
      </c>
      <c r="I74" s="43" t="s">
        <v>13</v>
      </c>
      <c r="J74" s="43" t="s">
        <v>14</v>
      </c>
      <c r="K74" s="43" t="s">
        <v>15</v>
      </c>
      <c r="L74" s="43" t="s">
        <v>16</v>
      </c>
    </row>
    <row r="75" spans="1:12" s="15" customFormat="1" ht="36">
      <c r="A75" s="8">
        <v>53</v>
      </c>
      <c r="B75" s="43" t="s">
        <v>153</v>
      </c>
      <c r="C75" s="43" t="s">
        <v>160</v>
      </c>
      <c r="D75" s="43" t="s">
        <v>43</v>
      </c>
      <c r="E75" s="43" t="s">
        <v>161</v>
      </c>
      <c r="F75" s="17">
        <v>0.01</v>
      </c>
      <c r="G75" s="17" t="s">
        <v>157</v>
      </c>
      <c r="H75" s="17">
        <v>0</v>
      </c>
      <c r="I75" s="43" t="s">
        <v>13</v>
      </c>
      <c r="J75" s="43" t="s">
        <v>14</v>
      </c>
      <c r="K75" s="43" t="s">
        <v>15</v>
      </c>
      <c r="L75" s="43" t="s">
        <v>16</v>
      </c>
    </row>
    <row r="76" spans="1:12" s="15" customFormat="1" ht="36">
      <c r="A76" s="8">
        <v>54</v>
      </c>
      <c r="B76" s="43" t="s">
        <v>153</v>
      </c>
      <c r="C76" s="43" t="s">
        <v>162</v>
      </c>
      <c r="D76" s="43" t="s">
        <v>43</v>
      </c>
      <c r="E76" s="43" t="s">
        <v>163</v>
      </c>
      <c r="F76" s="17">
        <v>0.01</v>
      </c>
      <c r="G76" s="17" t="s">
        <v>157</v>
      </c>
      <c r="H76" s="17">
        <v>0</v>
      </c>
      <c r="I76" s="43" t="s">
        <v>13</v>
      </c>
      <c r="J76" s="43" t="s">
        <v>14</v>
      </c>
      <c r="K76" s="43" t="s">
        <v>15</v>
      </c>
      <c r="L76" s="43" t="s">
        <v>16</v>
      </c>
    </row>
    <row r="77" spans="1:12" s="15" customFormat="1" ht="36">
      <c r="A77" s="8">
        <v>55</v>
      </c>
      <c r="B77" s="43" t="s">
        <v>153</v>
      </c>
      <c r="C77" s="43" t="s">
        <v>162</v>
      </c>
      <c r="D77" s="43" t="s">
        <v>164</v>
      </c>
      <c r="E77" s="43" t="s">
        <v>165</v>
      </c>
      <c r="F77" s="17">
        <v>0.01</v>
      </c>
      <c r="G77" s="17" t="s">
        <v>157</v>
      </c>
      <c r="H77" s="17">
        <v>0</v>
      </c>
      <c r="I77" s="43" t="s">
        <v>13</v>
      </c>
      <c r="J77" s="43" t="s">
        <v>14</v>
      </c>
      <c r="K77" s="43" t="s">
        <v>15</v>
      </c>
      <c r="L77" s="43" t="s">
        <v>16</v>
      </c>
    </row>
    <row r="78" spans="1:12" s="15" customFormat="1" ht="36">
      <c r="A78" s="8">
        <v>56</v>
      </c>
      <c r="B78" s="43" t="s">
        <v>153</v>
      </c>
      <c r="C78" s="43" t="s">
        <v>166</v>
      </c>
      <c r="D78" s="43" t="s">
        <v>43</v>
      </c>
      <c r="E78" s="43" t="s">
        <v>167</v>
      </c>
      <c r="F78" s="17">
        <v>0.01</v>
      </c>
      <c r="G78" s="17" t="s">
        <v>157</v>
      </c>
      <c r="H78" s="17">
        <v>0</v>
      </c>
      <c r="I78" s="43" t="s">
        <v>13</v>
      </c>
      <c r="J78" s="43" t="s">
        <v>14</v>
      </c>
      <c r="K78" s="43" t="s">
        <v>15</v>
      </c>
      <c r="L78" s="43" t="s">
        <v>16</v>
      </c>
    </row>
    <row r="79" spans="1:12" s="15" customFormat="1" ht="36">
      <c r="A79" s="8">
        <v>57</v>
      </c>
      <c r="B79" s="43" t="s">
        <v>153</v>
      </c>
      <c r="C79" s="43" t="s">
        <v>168</v>
      </c>
      <c r="D79" s="43" t="s">
        <v>43</v>
      </c>
      <c r="E79" s="43" t="s">
        <v>169</v>
      </c>
      <c r="F79" s="17">
        <v>0.01</v>
      </c>
      <c r="G79" s="17" t="s">
        <v>157</v>
      </c>
      <c r="H79" s="17">
        <v>0</v>
      </c>
      <c r="I79" s="43" t="s">
        <v>13</v>
      </c>
      <c r="J79" s="43" t="s">
        <v>14</v>
      </c>
      <c r="K79" s="43" t="s">
        <v>15</v>
      </c>
      <c r="L79" s="43" t="s">
        <v>16</v>
      </c>
    </row>
    <row r="80" spans="1:12" s="15" customFormat="1" ht="36">
      <c r="A80" s="8">
        <v>58</v>
      </c>
      <c r="B80" s="43" t="s">
        <v>153</v>
      </c>
      <c r="C80" s="43" t="s">
        <v>170</v>
      </c>
      <c r="D80" s="43" t="s">
        <v>43</v>
      </c>
      <c r="E80" s="43" t="s">
        <v>171</v>
      </c>
      <c r="F80" s="17">
        <v>0.01</v>
      </c>
      <c r="G80" s="17">
        <v>0.01</v>
      </c>
      <c r="H80" s="17">
        <v>0</v>
      </c>
      <c r="I80" s="43" t="s">
        <v>13</v>
      </c>
      <c r="J80" s="43" t="s">
        <v>14</v>
      </c>
      <c r="K80" s="43" t="s">
        <v>15</v>
      </c>
      <c r="L80" s="43" t="s">
        <v>16</v>
      </c>
    </row>
    <row r="81" spans="1:12" s="15" customFormat="1" ht="36">
      <c r="A81" s="8">
        <v>59</v>
      </c>
      <c r="B81" s="43" t="s">
        <v>153</v>
      </c>
      <c r="C81" s="101" t="s">
        <v>172</v>
      </c>
      <c r="D81" s="43" t="s">
        <v>43</v>
      </c>
      <c r="E81" s="43" t="s">
        <v>173</v>
      </c>
      <c r="F81" s="17">
        <v>0.01</v>
      </c>
      <c r="G81" s="17" t="s">
        <v>157</v>
      </c>
      <c r="H81" s="17">
        <v>0</v>
      </c>
      <c r="I81" s="43" t="s">
        <v>13</v>
      </c>
      <c r="J81" s="43" t="s">
        <v>14</v>
      </c>
      <c r="K81" s="43" t="s">
        <v>15</v>
      </c>
      <c r="L81" s="43" t="s">
        <v>16</v>
      </c>
    </row>
    <row r="82" spans="1:12" s="15" customFormat="1" ht="36">
      <c r="A82" s="8">
        <v>60</v>
      </c>
      <c r="B82" s="43" t="s">
        <v>153</v>
      </c>
      <c r="C82" s="43" t="s">
        <v>174</v>
      </c>
      <c r="D82" s="43" t="s">
        <v>43</v>
      </c>
      <c r="E82" s="43" t="s">
        <v>173</v>
      </c>
      <c r="F82" s="17">
        <v>0.01</v>
      </c>
      <c r="G82" s="17" t="s">
        <v>157</v>
      </c>
      <c r="H82" s="17">
        <v>0</v>
      </c>
      <c r="I82" s="43" t="s">
        <v>13</v>
      </c>
      <c r="J82" s="43" t="s">
        <v>14</v>
      </c>
      <c r="K82" s="43" t="s">
        <v>15</v>
      </c>
      <c r="L82" s="43" t="s">
        <v>16</v>
      </c>
    </row>
    <row r="83" spans="1:12" s="15" customFormat="1" ht="48">
      <c r="A83" s="8">
        <v>61</v>
      </c>
      <c r="B83" s="43" t="s">
        <v>153</v>
      </c>
      <c r="C83" s="43" t="s">
        <v>175</v>
      </c>
      <c r="D83" s="43" t="s">
        <v>24</v>
      </c>
      <c r="E83" s="43" t="s">
        <v>156</v>
      </c>
      <c r="F83" s="17">
        <v>0.01</v>
      </c>
      <c r="G83" s="17" t="s">
        <v>157</v>
      </c>
      <c r="H83" s="17">
        <v>0</v>
      </c>
      <c r="I83" s="43" t="s">
        <v>13</v>
      </c>
      <c r="J83" s="43" t="s">
        <v>14</v>
      </c>
      <c r="K83" s="43" t="s">
        <v>15</v>
      </c>
      <c r="L83" s="43" t="s">
        <v>16</v>
      </c>
    </row>
    <row r="84" spans="1:12" s="15" customFormat="1" ht="36">
      <c r="A84" s="8">
        <v>62</v>
      </c>
      <c r="B84" s="43" t="s">
        <v>153</v>
      </c>
      <c r="C84" s="43" t="s">
        <v>176</v>
      </c>
      <c r="D84" s="43" t="s">
        <v>43</v>
      </c>
      <c r="E84" s="43" t="s">
        <v>177</v>
      </c>
      <c r="F84" s="17">
        <v>0.01</v>
      </c>
      <c r="G84" s="17" t="s">
        <v>157</v>
      </c>
      <c r="H84" s="17">
        <v>0</v>
      </c>
      <c r="I84" s="43" t="s">
        <v>13</v>
      </c>
      <c r="J84" s="43" t="s">
        <v>14</v>
      </c>
      <c r="K84" s="43" t="s">
        <v>15</v>
      </c>
      <c r="L84" s="43" t="s">
        <v>16</v>
      </c>
    </row>
    <row r="85" spans="1:12" s="15" customFormat="1" ht="36">
      <c r="A85" s="8">
        <v>63</v>
      </c>
      <c r="B85" s="43" t="s">
        <v>153</v>
      </c>
      <c r="C85" s="101" t="s">
        <v>178</v>
      </c>
      <c r="D85" s="43" t="s">
        <v>43</v>
      </c>
      <c r="E85" s="43" t="s">
        <v>173</v>
      </c>
      <c r="F85" s="17">
        <v>0.01</v>
      </c>
      <c r="G85" s="17" t="s">
        <v>157</v>
      </c>
      <c r="H85" s="17">
        <v>0</v>
      </c>
      <c r="I85" s="43" t="s">
        <v>13</v>
      </c>
      <c r="J85" s="43" t="s">
        <v>14</v>
      </c>
      <c r="K85" s="43" t="s">
        <v>15</v>
      </c>
      <c r="L85" s="43" t="s">
        <v>16</v>
      </c>
    </row>
    <row r="86" spans="1:12" s="15" customFormat="1" ht="36">
      <c r="A86" s="8">
        <v>64</v>
      </c>
      <c r="B86" s="43" t="s">
        <v>153</v>
      </c>
      <c r="C86" s="43" t="s">
        <v>179</v>
      </c>
      <c r="D86" s="43" t="s">
        <v>43</v>
      </c>
      <c r="E86" s="43" t="s">
        <v>156</v>
      </c>
      <c r="F86" s="17">
        <v>0.01</v>
      </c>
      <c r="G86" s="17" t="s">
        <v>157</v>
      </c>
      <c r="H86" s="17">
        <v>0</v>
      </c>
      <c r="I86" s="43" t="s">
        <v>13</v>
      </c>
      <c r="J86" s="43" t="s">
        <v>14</v>
      </c>
      <c r="K86" s="43" t="s">
        <v>15</v>
      </c>
      <c r="L86" s="43" t="s">
        <v>16</v>
      </c>
    </row>
    <row r="87" spans="1:12" s="15" customFormat="1" ht="36">
      <c r="A87" s="8">
        <v>65</v>
      </c>
      <c r="B87" s="43" t="s">
        <v>153</v>
      </c>
      <c r="C87" s="43" t="s">
        <v>180</v>
      </c>
      <c r="D87" s="43" t="s">
        <v>43</v>
      </c>
      <c r="E87" s="43" t="s">
        <v>181</v>
      </c>
      <c r="F87" s="17">
        <v>0.01</v>
      </c>
      <c r="G87" s="17" t="s">
        <v>157</v>
      </c>
      <c r="H87" s="17">
        <v>0</v>
      </c>
      <c r="I87" s="43" t="s">
        <v>13</v>
      </c>
      <c r="J87" s="43" t="s">
        <v>14</v>
      </c>
      <c r="K87" s="43" t="s">
        <v>15</v>
      </c>
      <c r="L87" s="43" t="s">
        <v>16</v>
      </c>
    </row>
    <row r="88" spans="1:12" s="15" customFormat="1" ht="48">
      <c r="A88" s="8">
        <v>66</v>
      </c>
      <c r="B88" s="43" t="s">
        <v>153</v>
      </c>
      <c r="C88" s="101" t="s">
        <v>182</v>
      </c>
      <c r="D88" s="43" t="s">
        <v>43</v>
      </c>
      <c r="E88" s="43" t="s">
        <v>183</v>
      </c>
      <c r="F88" s="17">
        <v>0.01</v>
      </c>
      <c r="G88" s="17" t="s">
        <v>157</v>
      </c>
      <c r="H88" s="17">
        <v>0</v>
      </c>
      <c r="I88" s="43" t="s">
        <v>13</v>
      </c>
      <c r="J88" s="43" t="s">
        <v>14</v>
      </c>
      <c r="K88" s="43" t="s">
        <v>15</v>
      </c>
      <c r="L88" s="43" t="s">
        <v>16</v>
      </c>
    </row>
    <row r="89" spans="1:12" s="15" customFormat="1" ht="48">
      <c r="A89" s="8">
        <v>67</v>
      </c>
      <c r="B89" s="43" t="s">
        <v>153</v>
      </c>
      <c r="C89" s="43" t="s">
        <v>184</v>
      </c>
      <c r="D89" s="43" t="s">
        <v>43</v>
      </c>
      <c r="E89" s="43" t="s">
        <v>169</v>
      </c>
      <c r="F89" s="17">
        <v>0.01</v>
      </c>
      <c r="G89" s="17" t="s">
        <v>157</v>
      </c>
      <c r="H89" s="17">
        <v>0</v>
      </c>
      <c r="I89" s="43" t="s">
        <v>185</v>
      </c>
      <c r="J89" s="43" t="s">
        <v>14</v>
      </c>
      <c r="K89" s="43" t="s">
        <v>15</v>
      </c>
      <c r="L89" s="43" t="s">
        <v>16</v>
      </c>
    </row>
    <row r="90" spans="1:12" s="15" customFormat="1" ht="48">
      <c r="A90" s="8">
        <v>68</v>
      </c>
      <c r="B90" s="43" t="s">
        <v>153</v>
      </c>
      <c r="C90" s="43" t="s">
        <v>186</v>
      </c>
      <c r="D90" s="43" t="s">
        <v>43</v>
      </c>
      <c r="E90" s="43" t="s">
        <v>187</v>
      </c>
      <c r="F90" s="17">
        <v>0.01</v>
      </c>
      <c r="G90" s="17" t="s">
        <v>157</v>
      </c>
      <c r="H90" s="17">
        <v>0</v>
      </c>
      <c r="I90" s="43" t="s">
        <v>13</v>
      </c>
      <c r="J90" s="43" t="s">
        <v>14</v>
      </c>
      <c r="K90" s="43" t="s">
        <v>15</v>
      </c>
      <c r="L90" s="43" t="s">
        <v>16</v>
      </c>
    </row>
    <row r="91" spans="1:12" s="15" customFormat="1" ht="48">
      <c r="A91" s="8">
        <v>69</v>
      </c>
      <c r="B91" s="43" t="s">
        <v>153</v>
      </c>
      <c r="C91" s="43" t="s">
        <v>188</v>
      </c>
      <c r="D91" s="43" t="s">
        <v>43</v>
      </c>
      <c r="E91" s="43" t="s">
        <v>173</v>
      </c>
      <c r="F91" s="17">
        <v>0.01</v>
      </c>
      <c r="G91" s="17" t="s">
        <v>157</v>
      </c>
      <c r="H91" s="17">
        <v>0</v>
      </c>
      <c r="I91" s="43" t="s">
        <v>13</v>
      </c>
      <c r="J91" s="43" t="s">
        <v>14</v>
      </c>
      <c r="K91" s="43" t="s">
        <v>15</v>
      </c>
      <c r="L91" s="43" t="s">
        <v>16</v>
      </c>
    </row>
    <row r="92" spans="1:12" s="15" customFormat="1" ht="51" customHeight="1">
      <c r="A92" s="8">
        <v>70</v>
      </c>
      <c r="B92" s="43" t="s">
        <v>153</v>
      </c>
      <c r="C92" s="43" t="s">
        <v>189</v>
      </c>
      <c r="D92" s="43" t="s">
        <v>43</v>
      </c>
      <c r="E92" s="43" t="s">
        <v>159</v>
      </c>
      <c r="F92" s="17">
        <v>0.01</v>
      </c>
      <c r="G92" s="17" t="s">
        <v>157</v>
      </c>
      <c r="H92" s="17">
        <v>0</v>
      </c>
      <c r="I92" s="43" t="s">
        <v>13</v>
      </c>
      <c r="J92" s="43" t="s">
        <v>14</v>
      </c>
      <c r="K92" s="43" t="s">
        <v>15</v>
      </c>
      <c r="L92" s="43" t="s">
        <v>16</v>
      </c>
    </row>
    <row r="93" spans="1:12" s="15" customFormat="1" ht="36">
      <c r="A93" s="8">
        <v>71</v>
      </c>
      <c r="B93" s="43" t="s">
        <v>153</v>
      </c>
      <c r="C93" s="43" t="s">
        <v>190</v>
      </c>
      <c r="D93" s="43" t="s">
        <v>43</v>
      </c>
      <c r="E93" s="43" t="s">
        <v>167</v>
      </c>
      <c r="F93" s="17">
        <v>0.01</v>
      </c>
      <c r="G93" s="17" t="s">
        <v>157</v>
      </c>
      <c r="H93" s="17">
        <v>0</v>
      </c>
      <c r="I93" s="43" t="s">
        <v>13</v>
      </c>
      <c r="J93" s="43" t="s">
        <v>14</v>
      </c>
      <c r="K93" s="43" t="s">
        <v>15</v>
      </c>
      <c r="L93" s="43" t="s">
        <v>16</v>
      </c>
    </row>
    <row r="94" spans="1:12" s="15" customFormat="1">
      <c r="A94" s="82"/>
      <c r="B94" s="83"/>
      <c r="C94" s="83"/>
      <c r="D94" s="83"/>
      <c r="E94" s="83"/>
      <c r="F94" s="77">
        <f>SUM(F88:F93)</f>
        <v>6.0000000000000005E-2</v>
      </c>
      <c r="G94" s="77">
        <f>SUM(G88:G93)</f>
        <v>0</v>
      </c>
      <c r="H94" s="17"/>
      <c r="I94" s="79"/>
      <c r="J94" s="79"/>
      <c r="K94" s="79"/>
      <c r="L94" s="79"/>
    </row>
    <row r="95" spans="1:12" s="15" customFormat="1">
      <c r="A95" s="133" t="s">
        <v>386</v>
      </c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132"/>
    </row>
    <row r="96" spans="1:12" s="15" customFormat="1" ht="72">
      <c r="A96" s="8">
        <v>72</v>
      </c>
      <c r="B96" s="43" t="s">
        <v>191</v>
      </c>
      <c r="C96" s="101" t="s">
        <v>39</v>
      </c>
      <c r="D96" s="43" t="s">
        <v>192</v>
      </c>
      <c r="E96" s="43" t="s">
        <v>193</v>
      </c>
      <c r="F96" s="17">
        <v>33704</v>
      </c>
      <c r="G96" s="17">
        <v>0</v>
      </c>
      <c r="H96" s="17">
        <v>2281937.2799999998</v>
      </c>
      <c r="I96" s="43" t="s">
        <v>13</v>
      </c>
      <c r="J96" s="43" t="s">
        <v>14</v>
      </c>
      <c r="K96" s="43" t="s">
        <v>15</v>
      </c>
      <c r="L96" s="43" t="s">
        <v>16</v>
      </c>
    </row>
    <row r="97" spans="1:12" s="15" customFormat="1" ht="48">
      <c r="A97" s="8">
        <v>73</v>
      </c>
      <c r="B97" s="43" t="s">
        <v>194</v>
      </c>
      <c r="C97" s="43" t="s">
        <v>18</v>
      </c>
      <c r="D97" s="43" t="s">
        <v>195</v>
      </c>
      <c r="E97" s="43" t="s">
        <v>196</v>
      </c>
      <c r="F97" s="17">
        <v>169008</v>
      </c>
      <c r="G97" s="17">
        <v>0</v>
      </c>
      <c r="H97" s="17">
        <v>950369.04</v>
      </c>
      <c r="I97" s="43" t="s">
        <v>197</v>
      </c>
      <c r="J97" s="43" t="s">
        <v>198</v>
      </c>
      <c r="K97" s="43" t="s">
        <v>15</v>
      </c>
      <c r="L97" s="43" t="s">
        <v>16</v>
      </c>
    </row>
    <row r="98" spans="1:12" s="15" customFormat="1" ht="36">
      <c r="A98" s="66">
        <v>74</v>
      </c>
      <c r="B98" s="67" t="s">
        <v>199</v>
      </c>
      <c r="C98" s="67" t="s">
        <v>200</v>
      </c>
      <c r="D98" s="67" t="s">
        <v>201</v>
      </c>
      <c r="E98" s="67" t="s">
        <v>202</v>
      </c>
      <c r="F98" s="68">
        <v>0</v>
      </c>
      <c r="G98" s="68" t="s">
        <v>12</v>
      </c>
      <c r="H98" s="68">
        <v>96227.88</v>
      </c>
      <c r="I98" s="68" t="s">
        <v>203</v>
      </c>
      <c r="J98" s="68" t="s">
        <v>204</v>
      </c>
      <c r="K98" s="67" t="s">
        <v>15</v>
      </c>
      <c r="L98" s="67" t="s">
        <v>16</v>
      </c>
    </row>
    <row r="99" spans="1:12" s="15" customFormat="1" ht="48">
      <c r="A99" s="8">
        <v>75</v>
      </c>
      <c r="B99" s="43" t="s">
        <v>205</v>
      </c>
      <c r="C99" s="43" t="s">
        <v>206</v>
      </c>
      <c r="D99" s="43" t="s">
        <v>164</v>
      </c>
      <c r="E99" s="103" t="s">
        <v>496</v>
      </c>
      <c r="F99" s="17" t="s">
        <v>12</v>
      </c>
      <c r="G99" s="17" t="s">
        <v>12</v>
      </c>
      <c r="H99" s="17">
        <v>2971.77</v>
      </c>
      <c r="I99" s="43" t="s">
        <v>13</v>
      </c>
      <c r="J99" s="43" t="s">
        <v>14</v>
      </c>
      <c r="K99" s="43" t="s">
        <v>15</v>
      </c>
      <c r="L99" s="43" t="s">
        <v>16</v>
      </c>
    </row>
    <row r="100" spans="1:12" s="15" customFormat="1" ht="48">
      <c r="A100" s="8">
        <v>76</v>
      </c>
      <c r="B100" s="62" t="s">
        <v>205</v>
      </c>
      <c r="C100" s="62" t="s">
        <v>172</v>
      </c>
      <c r="D100" s="101" t="s">
        <v>402</v>
      </c>
      <c r="E100" s="62" t="s">
        <v>403</v>
      </c>
      <c r="F100" s="17">
        <v>0.01</v>
      </c>
      <c r="G100" s="17" t="s">
        <v>157</v>
      </c>
      <c r="H100" s="17">
        <v>0</v>
      </c>
      <c r="I100" s="62" t="s">
        <v>13</v>
      </c>
      <c r="J100" s="62" t="s">
        <v>14</v>
      </c>
      <c r="K100" s="62" t="s">
        <v>15</v>
      </c>
      <c r="L100" s="62" t="s">
        <v>16</v>
      </c>
    </row>
    <row r="101" spans="1:12" s="15" customFormat="1" ht="48">
      <c r="A101" s="8">
        <v>78</v>
      </c>
      <c r="B101" s="62" t="s">
        <v>205</v>
      </c>
      <c r="C101" s="62" t="s">
        <v>190</v>
      </c>
      <c r="D101" s="101" t="s">
        <v>404</v>
      </c>
      <c r="E101" s="102" t="s">
        <v>405</v>
      </c>
      <c r="F101" s="17">
        <v>0.01</v>
      </c>
      <c r="G101" s="17" t="s">
        <v>157</v>
      </c>
      <c r="H101" s="17">
        <v>0</v>
      </c>
      <c r="I101" s="62" t="s">
        <v>13</v>
      </c>
      <c r="J101" s="62" t="s">
        <v>14</v>
      </c>
      <c r="K101" s="62" t="s">
        <v>15</v>
      </c>
      <c r="L101" s="62" t="s">
        <v>16</v>
      </c>
    </row>
    <row r="102" spans="1:12" s="15" customFormat="1" ht="48">
      <c r="A102" s="8">
        <v>79</v>
      </c>
      <c r="B102" s="62" t="s">
        <v>205</v>
      </c>
      <c r="C102" s="62" t="s">
        <v>406</v>
      </c>
      <c r="D102" s="62" t="s">
        <v>407</v>
      </c>
      <c r="E102" s="62" t="s">
        <v>408</v>
      </c>
      <c r="F102" s="17">
        <v>0.01</v>
      </c>
      <c r="G102" s="17" t="s">
        <v>157</v>
      </c>
      <c r="H102" s="17">
        <v>0</v>
      </c>
      <c r="I102" s="62" t="s">
        <v>13</v>
      </c>
      <c r="J102" s="62" t="s">
        <v>14</v>
      </c>
      <c r="K102" s="62" t="s">
        <v>15</v>
      </c>
      <c r="L102" s="62" t="s">
        <v>16</v>
      </c>
    </row>
    <row r="103" spans="1:12" s="15" customFormat="1" ht="48">
      <c r="A103" s="8">
        <v>80</v>
      </c>
      <c r="B103" s="43" t="s">
        <v>205</v>
      </c>
      <c r="C103" s="43" t="s">
        <v>207</v>
      </c>
      <c r="D103" s="43" t="s">
        <v>155</v>
      </c>
      <c r="E103" s="43" t="s">
        <v>208</v>
      </c>
      <c r="F103" s="17">
        <v>0.01</v>
      </c>
      <c r="G103" s="17">
        <v>0.01</v>
      </c>
      <c r="H103" s="17">
        <v>0</v>
      </c>
      <c r="I103" s="43" t="s">
        <v>185</v>
      </c>
      <c r="J103" s="43" t="s">
        <v>14</v>
      </c>
      <c r="K103" s="43" t="s">
        <v>15</v>
      </c>
      <c r="L103" s="43" t="s">
        <v>16</v>
      </c>
    </row>
    <row r="104" spans="1:12" s="15" customFormat="1" ht="64.5" customHeight="1">
      <c r="A104" s="8">
        <v>81</v>
      </c>
      <c r="B104" s="62" t="s">
        <v>205</v>
      </c>
      <c r="C104" s="102" t="s">
        <v>409</v>
      </c>
      <c r="D104" s="62" t="s">
        <v>410</v>
      </c>
      <c r="E104" s="62" t="s">
        <v>411</v>
      </c>
      <c r="F104" s="17">
        <v>0.01</v>
      </c>
      <c r="G104" s="17">
        <v>0.01</v>
      </c>
      <c r="H104" s="17">
        <v>0</v>
      </c>
      <c r="I104" s="62" t="s">
        <v>185</v>
      </c>
      <c r="J104" s="62" t="s">
        <v>14</v>
      </c>
      <c r="K104" s="62" t="s">
        <v>15</v>
      </c>
      <c r="L104" s="62" t="s">
        <v>16</v>
      </c>
    </row>
    <row r="105" spans="1:12" s="15" customFormat="1" ht="92.25" customHeight="1">
      <c r="A105" s="8">
        <v>82</v>
      </c>
      <c r="B105" s="43" t="s">
        <v>209</v>
      </c>
      <c r="C105" s="43" t="s">
        <v>210</v>
      </c>
      <c r="D105" s="43" t="s">
        <v>211</v>
      </c>
      <c r="E105" s="43" t="s">
        <v>212</v>
      </c>
      <c r="F105" s="17">
        <v>0</v>
      </c>
      <c r="G105" s="17">
        <v>0</v>
      </c>
      <c r="H105" s="17">
        <v>253682</v>
      </c>
      <c r="I105" s="43" t="s">
        <v>213</v>
      </c>
      <c r="J105" s="43" t="s">
        <v>214</v>
      </c>
      <c r="K105" s="43" t="s">
        <v>15</v>
      </c>
      <c r="L105" s="43" t="s">
        <v>16</v>
      </c>
    </row>
    <row r="106" spans="1:12" s="15" customFormat="1" ht="76.5" customHeight="1">
      <c r="A106" s="49">
        <v>83</v>
      </c>
      <c r="B106" s="43" t="s">
        <v>209</v>
      </c>
      <c r="C106" s="43" t="s">
        <v>210</v>
      </c>
      <c r="D106" s="42" t="s">
        <v>215</v>
      </c>
      <c r="E106" s="42" t="s">
        <v>216</v>
      </c>
      <c r="F106" s="45">
        <v>0</v>
      </c>
      <c r="G106" s="17">
        <v>0</v>
      </c>
      <c r="H106" s="45">
        <v>84560</v>
      </c>
      <c r="I106" s="42" t="s">
        <v>213</v>
      </c>
      <c r="J106" s="42" t="s">
        <v>214</v>
      </c>
      <c r="K106" s="43" t="s">
        <v>15</v>
      </c>
      <c r="L106" s="43" t="s">
        <v>16</v>
      </c>
    </row>
    <row r="107" spans="1:12" s="15" customFormat="1" ht="63.75" customHeight="1">
      <c r="A107" s="49">
        <v>84</v>
      </c>
      <c r="B107" s="43" t="s">
        <v>209</v>
      </c>
      <c r="C107" s="43" t="s">
        <v>210</v>
      </c>
      <c r="D107" s="42" t="s">
        <v>217</v>
      </c>
      <c r="E107" s="42" t="s">
        <v>216</v>
      </c>
      <c r="F107" s="45">
        <v>0</v>
      </c>
      <c r="G107" s="17">
        <v>0</v>
      </c>
      <c r="H107" s="45">
        <v>84560</v>
      </c>
      <c r="I107" s="42" t="s">
        <v>213</v>
      </c>
      <c r="J107" s="42" t="s">
        <v>214</v>
      </c>
      <c r="K107" s="43" t="s">
        <v>15</v>
      </c>
      <c r="L107" s="43" t="s">
        <v>16</v>
      </c>
    </row>
    <row r="108" spans="1:12" s="15" customFormat="1" ht="47.25" customHeight="1">
      <c r="A108" s="49">
        <v>85</v>
      </c>
      <c r="B108" s="43" t="s">
        <v>218</v>
      </c>
      <c r="C108" s="43" t="s">
        <v>219</v>
      </c>
      <c r="D108" s="42" t="s">
        <v>220</v>
      </c>
      <c r="E108" s="42" t="s">
        <v>341</v>
      </c>
      <c r="F108" s="45">
        <v>2915000</v>
      </c>
      <c r="G108" s="17">
        <v>2915000</v>
      </c>
      <c r="H108" s="45">
        <v>0</v>
      </c>
      <c r="I108" s="42" t="s">
        <v>221</v>
      </c>
      <c r="J108" s="42" t="s">
        <v>222</v>
      </c>
      <c r="K108" s="43" t="s">
        <v>15</v>
      </c>
      <c r="L108" s="43" t="s">
        <v>16</v>
      </c>
    </row>
    <row r="109" spans="1:12" s="15" customFormat="1" ht="69.75" customHeight="1">
      <c r="A109" s="49">
        <v>86</v>
      </c>
      <c r="B109" s="43" t="s">
        <v>218</v>
      </c>
      <c r="C109" s="43" t="s">
        <v>223</v>
      </c>
      <c r="D109" s="42" t="s">
        <v>224</v>
      </c>
      <c r="E109" s="42" t="s">
        <v>342</v>
      </c>
      <c r="F109" s="45">
        <v>391000</v>
      </c>
      <c r="G109" s="17">
        <v>391000</v>
      </c>
      <c r="H109" s="45">
        <v>0</v>
      </c>
      <c r="I109" s="42" t="s">
        <v>221</v>
      </c>
      <c r="J109" s="42" t="s">
        <v>222</v>
      </c>
      <c r="K109" s="43" t="s">
        <v>15</v>
      </c>
      <c r="L109" s="43" t="s">
        <v>16</v>
      </c>
    </row>
    <row r="110" spans="1:12" s="15" customFormat="1" ht="60.75" customHeight="1">
      <c r="A110" s="49">
        <v>87</v>
      </c>
      <c r="B110" s="43" t="s">
        <v>218</v>
      </c>
      <c r="C110" s="43" t="s">
        <v>225</v>
      </c>
      <c r="D110" s="42" t="s">
        <v>226</v>
      </c>
      <c r="E110" s="42" t="s">
        <v>343</v>
      </c>
      <c r="F110" s="45">
        <v>729000</v>
      </c>
      <c r="G110" s="17">
        <v>729000</v>
      </c>
      <c r="H110" s="45">
        <v>0</v>
      </c>
      <c r="I110" s="42" t="s">
        <v>221</v>
      </c>
      <c r="J110" s="42" t="s">
        <v>222</v>
      </c>
      <c r="K110" s="43" t="s">
        <v>15</v>
      </c>
      <c r="L110" s="43" t="s">
        <v>16</v>
      </c>
    </row>
    <row r="111" spans="1:12" s="15" customFormat="1" ht="72.75" customHeight="1">
      <c r="A111" s="49">
        <v>88</v>
      </c>
      <c r="B111" s="43" t="s">
        <v>218</v>
      </c>
      <c r="C111" s="43" t="s">
        <v>227</v>
      </c>
      <c r="D111" s="42" t="s">
        <v>228</v>
      </c>
      <c r="E111" s="42" t="s">
        <v>229</v>
      </c>
      <c r="F111" s="45">
        <v>333000</v>
      </c>
      <c r="G111" s="17">
        <v>333000</v>
      </c>
      <c r="H111" s="45">
        <v>0</v>
      </c>
      <c r="I111" s="42" t="s">
        <v>221</v>
      </c>
      <c r="J111" s="42" t="s">
        <v>222</v>
      </c>
      <c r="K111" s="43" t="s">
        <v>15</v>
      </c>
      <c r="L111" s="43" t="s">
        <v>16</v>
      </c>
    </row>
    <row r="112" spans="1:12" s="15" customFormat="1" ht="45" customHeight="1">
      <c r="A112" s="49">
        <v>89</v>
      </c>
      <c r="B112" s="43" t="s">
        <v>230</v>
      </c>
      <c r="C112" s="43" t="s">
        <v>231</v>
      </c>
      <c r="D112" s="42" t="s">
        <v>232</v>
      </c>
      <c r="E112" s="42" t="s">
        <v>233</v>
      </c>
      <c r="F112" s="45">
        <v>3882.24</v>
      </c>
      <c r="G112" s="17">
        <v>0</v>
      </c>
      <c r="H112" s="45">
        <v>0</v>
      </c>
      <c r="I112" s="42" t="s">
        <v>221</v>
      </c>
      <c r="J112" s="42" t="s">
        <v>234</v>
      </c>
      <c r="K112" s="43" t="s">
        <v>15</v>
      </c>
      <c r="L112" s="43" t="s">
        <v>16</v>
      </c>
    </row>
    <row r="113" spans="1:12" s="15" customFormat="1" ht="132">
      <c r="A113" s="49">
        <v>90</v>
      </c>
      <c r="B113" s="43" t="s">
        <v>230</v>
      </c>
      <c r="C113" s="43" t="s">
        <v>235</v>
      </c>
      <c r="D113" s="42" t="s">
        <v>236</v>
      </c>
      <c r="E113" s="42" t="s">
        <v>237</v>
      </c>
      <c r="F113" s="45">
        <v>383.36</v>
      </c>
      <c r="G113" s="17">
        <v>0</v>
      </c>
      <c r="H113" s="45">
        <v>0</v>
      </c>
      <c r="I113" s="42" t="s">
        <v>221</v>
      </c>
      <c r="J113" s="42" t="s">
        <v>238</v>
      </c>
      <c r="K113" s="43" t="s">
        <v>15</v>
      </c>
      <c r="L113" s="101" t="s">
        <v>16</v>
      </c>
    </row>
    <row r="114" spans="1:12" s="15" customFormat="1" ht="37.5" customHeight="1">
      <c r="A114" s="49">
        <v>91</v>
      </c>
      <c r="B114" s="43" t="s">
        <v>230</v>
      </c>
      <c r="C114" s="43" t="s">
        <v>239</v>
      </c>
      <c r="D114" s="42" t="s">
        <v>240</v>
      </c>
      <c r="E114" s="42" t="s">
        <v>241</v>
      </c>
      <c r="F114" s="45">
        <v>194.24</v>
      </c>
      <c r="G114" s="17">
        <v>0</v>
      </c>
      <c r="H114" s="45">
        <v>0</v>
      </c>
      <c r="I114" s="42" t="s">
        <v>221</v>
      </c>
      <c r="J114" s="42" t="s">
        <v>238</v>
      </c>
      <c r="K114" s="43" t="s">
        <v>15</v>
      </c>
      <c r="L114" s="43" t="s">
        <v>16</v>
      </c>
    </row>
    <row r="115" spans="1:12" s="15" customFormat="1" ht="37.5" customHeight="1">
      <c r="A115" s="49">
        <v>92</v>
      </c>
      <c r="B115" s="101" t="s">
        <v>230</v>
      </c>
      <c r="C115" s="101" t="s">
        <v>242</v>
      </c>
      <c r="D115" s="100" t="s">
        <v>243</v>
      </c>
      <c r="E115" s="100" t="s">
        <v>244</v>
      </c>
      <c r="F115" s="45">
        <v>975.36</v>
      </c>
      <c r="G115" s="17">
        <v>0</v>
      </c>
      <c r="H115" s="45">
        <v>0</v>
      </c>
      <c r="I115" s="100" t="s">
        <v>221</v>
      </c>
      <c r="J115" s="100" t="s">
        <v>238</v>
      </c>
      <c r="K115" s="101" t="s">
        <v>15</v>
      </c>
      <c r="L115" s="101" t="s">
        <v>16</v>
      </c>
    </row>
    <row r="116" spans="1:12" s="15" customFormat="1" ht="63.75" customHeight="1">
      <c r="A116" s="49">
        <v>93</v>
      </c>
      <c r="B116" s="110" t="s">
        <v>199</v>
      </c>
      <c r="C116" s="110" t="s">
        <v>561</v>
      </c>
      <c r="D116" s="109" t="s">
        <v>562</v>
      </c>
      <c r="E116" s="109" t="s">
        <v>559</v>
      </c>
      <c r="F116" s="45">
        <v>950000</v>
      </c>
      <c r="G116" s="17">
        <v>0</v>
      </c>
      <c r="H116" s="17">
        <v>0</v>
      </c>
      <c r="I116" s="109" t="s">
        <v>564</v>
      </c>
      <c r="J116" s="109" t="s">
        <v>565</v>
      </c>
      <c r="K116" s="110" t="s">
        <v>15</v>
      </c>
      <c r="L116" s="110" t="s">
        <v>16</v>
      </c>
    </row>
    <row r="117" spans="1:12" s="15" customFormat="1" ht="78" customHeight="1">
      <c r="A117" s="49">
        <v>94</v>
      </c>
      <c r="B117" s="110" t="s">
        <v>199</v>
      </c>
      <c r="C117" s="110" t="s">
        <v>566</v>
      </c>
      <c r="D117" s="109" t="s">
        <v>567</v>
      </c>
      <c r="E117" s="109" t="s">
        <v>568</v>
      </c>
      <c r="F117" s="45">
        <v>1890900</v>
      </c>
      <c r="G117" s="17">
        <v>0</v>
      </c>
      <c r="H117" s="17">
        <v>0</v>
      </c>
      <c r="I117" s="109" t="s">
        <v>564</v>
      </c>
      <c r="J117" s="109" t="s">
        <v>565</v>
      </c>
      <c r="K117" s="43" t="s">
        <v>15</v>
      </c>
      <c r="L117" s="43" t="s">
        <v>16</v>
      </c>
    </row>
    <row r="118" spans="1:12" s="15" customFormat="1" ht="43.5" customHeight="1">
      <c r="A118" s="49"/>
      <c r="B118" s="83"/>
      <c r="C118" s="83"/>
      <c r="D118" s="84"/>
      <c r="E118" s="84"/>
      <c r="F118" s="77">
        <f>SUM(F110:F117)</f>
        <v>3908335.2</v>
      </c>
      <c r="G118" s="77">
        <f>SUM(G110:G117)</f>
        <v>1062000</v>
      </c>
      <c r="H118" s="17"/>
      <c r="I118" s="79"/>
      <c r="J118" s="79"/>
      <c r="K118" s="79"/>
      <c r="L118" s="79"/>
    </row>
    <row r="119" spans="1:12" s="15" customFormat="1">
      <c r="A119" s="133" t="s">
        <v>387</v>
      </c>
      <c r="B119" s="131"/>
      <c r="C119" s="131"/>
      <c r="D119" s="131"/>
      <c r="E119" s="131"/>
      <c r="F119" s="131"/>
      <c r="G119" s="131"/>
      <c r="H119" s="131"/>
      <c r="I119" s="131"/>
      <c r="J119" s="131"/>
      <c r="K119" s="131"/>
      <c r="L119" s="132"/>
    </row>
    <row r="120" spans="1:12" s="15" customFormat="1" ht="41.25" customHeight="1">
      <c r="A120" s="8">
        <v>95</v>
      </c>
      <c r="B120" s="43" t="s">
        <v>42</v>
      </c>
      <c r="C120" s="101" t="s">
        <v>381</v>
      </c>
      <c r="D120" s="43" t="s">
        <v>43</v>
      </c>
      <c r="E120" s="43" t="s">
        <v>344</v>
      </c>
      <c r="F120" s="17">
        <v>0</v>
      </c>
      <c r="G120" s="17" t="s">
        <v>12</v>
      </c>
      <c r="H120" s="17">
        <v>0</v>
      </c>
      <c r="I120" s="43" t="s">
        <v>13</v>
      </c>
      <c r="J120" s="43" t="s">
        <v>14</v>
      </c>
      <c r="K120" s="43" t="s">
        <v>15</v>
      </c>
      <c r="L120" s="43" t="s">
        <v>16</v>
      </c>
    </row>
    <row r="121" spans="1:12" s="15" customFormat="1" ht="61.5" customHeight="1">
      <c r="A121" s="8">
        <v>96</v>
      </c>
      <c r="B121" s="101" t="s">
        <v>42</v>
      </c>
      <c r="C121" s="101" t="s">
        <v>382</v>
      </c>
      <c r="D121" s="43" t="s">
        <v>43</v>
      </c>
      <c r="E121" s="43" t="s">
        <v>345</v>
      </c>
      <c r="F121" s="17">
        <v>0</v>
      </c>
      <c r="G121" s="17" t="s">
        <v>12</v>
      </c>
      <c r="H121" s="17">
        <v>0</v>
      </c>
      <c r="I121" s="43" t="s">
        <v>13</v>
      </c>
      <c r="J121" s="43" t="s">
        <v>14</v>
      </c>
      <c r="K121" s="43" t="s">
        <v>15</v>
      </c>
      <c r="L121" s="43" t="s">
        <v>16</v>
      </c>
    </row>
    <row r="122" spans="1:12" s="15" customFormat="1" ht="33" customHeight="1">
      <c r="A122" s="43">
        <v>97</v>
      </c>
      <c r="B122" s="43" t="s">
        <v>17</v>
      </c>
      <c r="C122" s="43" t="s">
        <v>18</v>
      </c>
      <c r="D122" s="43" t="s">
        <v>19</v>
      </c>
      <c r="E122" s="51" t="s">
        <v>20</v>
      </c>
      <c r="F122" s="17">
        <v>263652.47999999998</v>
      </c>
      <c r="G122" s="50">
        <v>255640.94</v>
      </c>
      <c r="H122" s="47" t="s">
        <v>12</v>
      </c>
      <c r="I122" s="18" t="s">
        <v>21</v>
      </c>
      <c r="J122" s="43" t="s">
        <v>22</v>
      </c>
      <c r="K122" s="43" t="s">
        <v>23</v>
      </c>
      <c r="L122" s="43" t="s">
        <v>16</v>
      </c>
    </row>
    <row r="123" spans="1:12" s="16" customFormat="1" ht="26.25" customHeight="1">
      <c r="A123" s="43">
        <v>98</v>
      </c>
      <c r="B123" s="43" t="s">
        <v>38</v>
      </c>
      <c r="C123" s="43" t="s">
        <v>39</v>
      </c>
      <c r="D123" s="43" t="s">
        <v>40</v>
      </c>
      <c r="E123" s="51" t="s">
        <v>41</v>
      </c>
      <c r="F123" s="48">
        <v>43478.16</v>
      </c>
      <c r="G123" s="48">
        <v>43478.16</v>
      </c>
      <c r="H123" s="47" t="s">
        <v>12</v>
      </c>
      <c r="I123" s="43" t="s">
        <v>13</v>
      </c>
      <c r="J123" s="43" t="s">
        <v>14</v>
      </c>
      <c r="K123" s="43" t="s">
        <v>23</v>
      </c>
      <c r="L123" s="43" t="s">
        <v>16</v>
      </c>
    </row>
    <row r="124" spans="1:12" s="16" customFormat="1" ht="36">
      <c r="A124" s="43">
        <v>99</v>
      </c>
      <c r="B124" s="43" t="s">
        <v>327</v>
      </c>
      <c r="C124" s="43" t="s">
        <v>33</v>
      </c>
      <c r="D124" s="43" t="s">
        <v>34</v>
      </c>
      <c r="E124" s="51" t="s">
        <v>35</v>
      </c>
      <c r="F124" s="48">
        <v>177000</v>
      </c>
      <c r="G124" s="54">
        <v>24091.83</v>
      </c>
      <c r="H124" s="17">
        <v>0</v>
      </c>
      <c r="I124" s="43" t="s">
        <v>36</v>
      </c>
      <c r="J124" s="43" t="s">
        <v>37</v>
      </c>
      <c r="K124" s="43" t="s">
        <v>23</v>
      </c>
      <c r="L124" s="43" t="s">
        <v>16</v>
      </c>
    </row>
    <row r="125" spans="1:12" ht="36">
      <c r="A125" s="43">
        <v>100</v>
      </c>
      <c r="B125" s="43" t="s">
        <v>29</v>
      </c>
      <c r="C125" s="43" t="s">
        <v>30</v>
      </c>
      <c r="D125" s="43" t="s">
        <v>24</v>
      </c>
      <c r="E125" s="51" t="s">
        <v>24</v>
      </c>
      <c r="F125" s="69">
        <v>197212</v>
      </c>
      <c r="G125" s="71">
        <v>53150.47</v>
      </c>
      <c r="H125" s="17">
        <v>0</v>
      </c>
      <c r="I125" s="43" t="s">
        <v>31</v>
      </c>
      <c r="J125" s="43" t="s">
        <v>32</v>
      </c>
      <c r="K125" s="43" t="s">
        <v>23</v>
      </c>
      <c r="L125" s="43" t="s">
        <v>16</v>
      </c>
    </row>
    <row r="126" spans="1:12" ht="36">
      <c r="A126" s="43">
        <v>101</v>
      </c>
      <c r="B126" s="43" t="s">
        <v>25</v>
      </c>
      <c r="C126" s="43" t="s">
        <v>26</v>
      </c>
      <c r="D126" s="43" t="s">
        <v>24</v>
      </c>
      <c r="E126" s="51" t="s">
        <v>24</v>
      </c>
      <c r="F126" s="48">
        <v>792180</v>
      </c>
      <c r="G126" s="70">
        <v>163926.5</v>
      </c>
      <c r="H126" s="17">
        <v>0</v>
      </c>
      <c r="I126" s="43" t="s">
        <v>27</v>
      </c>
      <c r="J126" s="43" t="s">
        <v>28</v>
      </c>
      <c r="K126" s="43" t="s">
        <v>23</v>
      </c>
      <c r="L126" s="43" t="s">
        <v>16</v>
      </c>
    </row>
    <row r="127" spans="1:12">
      <c r="A127" s="8"/>
      <c r="B127" s="125" t="s">
        <v>326</v>
      </c>
      <c r="C127" s="126"/>
      <c r="D127" s="126"/>
      <c r="E127" s="8"/>
      <c r="F127" s="77">
        <f>SUM(F121:F126)</f>
        <v>1473522.6400000001</v>
      </c>
      <c r="G127" s="77">
        <f>SUM(G121:G126)</f>
        <v>540287.9</v>
      </c>
      <c r="H127" s="20">
        <f>SUM(H9:H117)</f>
        <v>3754307.9699999997</v>
      </c>
      <c r="I127" s="43"/>
      <c r="J127" s="43"/>
      <c r="K127" s="43"/>
      <c r="L127" s="43"/>
    </row>
    <row r="128" spans="1:12">
      <c r="A128" s="8"/>
      <c r="B128" s="127" t="s">
        <v>328</v>
      </c>
      <c r="C128" s="128"/>
      <c r="D128" s="128"/>
      <c r="E128" s="129"/>
      <c r="F128" s="19">
        <v>1473222.64</v>
      </c>
      <c r="G128" s="21">
        <f>SUM(G122:G127)</f>
        <v>1080575.8</v>
      </c>
      <c r="H128" s="20">
        <f>SUM(H126:H127)</f>
        <v>3754307.9699999997</v>
      </c>
      <c r="I128" s="43"/>
      <c r="J128" s="43"/>
      <c r="K128" s="43"/>
      <c r="L128" s="43"/>
    </row>
    <row r="129" spans="1:12">
      <c r="A129" s="116" t="s">
        <v>326</v>
      </c>
      <c r="B129" s="117"/>
      <c r="C129" s="117"/>
      <c r="D129" s="117"/>
      <c r="E129" s="118"/>
      <c r="F129" s="52">
        <f>F118+F94+F71+F60+F55+F47+F39+F34+F28+F127</f>
        <v>18333369.420000002</v>
      </c>
      <c r="G129" s="53"/>
      <c r="H129" s="52"/>
      <c r="I129" s="119"/>
      <c r="J129" s="120"/>
      <c r="K129" s="120"/>
      <c r="L129" s="121"/>
    </row>
    <row r="130" spans="1:12">
      <c r="F130" s="5"/>
    </row>
    <row r="131" spans="1:12">
      <c r="G131" s="7"/>
    </row>
    <row r="132" spans="1:12">
      <c r="B132" s="6"/>
      <c r="H132" s="6"/>
    </row>
  </sheetData>
  <mergeCells count="33">
    <mergeCell ref="A48:L48"/>
    <mergeCell ref="J3:J5"/>
    <mergeCell ref="K3:K5"/>
    <mergeCell ref="A56:L56"/>
    <mergeCell ref="A61:L61"/>
    <mergeCell ref="A129:E129"/>
    <mergeCell ref="I129:L129"/>
    <mergeCell ref="B7:L7"/>
    <mergeCell ref="B127:D127"/>
    <mergeCell ref="B128:E128"/>
    <mergeCell ref="A72:L72"/>
    <mergeCell ref="A95:L95"/>
    <mergeCell ref="A119:L119"/>
    <mergeCell ref="A8:L8"/>
    <mergeCell ref="A29:L29"/>
    <mergeCell ref="A35:L35"/>
    <mergeCell ref="A40:L40"/>
    <mergeCell ref="A28:E28"/>
    <mergeCell ref="A34:E34"/>
    <mergeCell ref="A39:E39"/>
    <mergeCell ref="A47:E47"/>
    <mergeCell ref="A1:L1"/>
    <mergeCell ref="F2:G2"/>
    <mergeCell ref="A3:A5"/>
    <mergeCell ref="B3:B5"/>
    <mergeCell ref="C3:C5"/>
    <mergeCell ref="D3:D5"/>
    <mergeCell ref="E3:E5"/>
    <mergeCell ref="F3:F5"/>
    <mergeCell ref="G3:G5"/>
    <mergeCell ref="H3:H5"/>
    <mergeCell ref="L3:L5"/>
    <mergeCell ref="I3:I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2"/>
  <sheetViews>
    <sheetView tabSelected="1" topLeftCell="A142" zoomScaleNormal="100" workbookViewId="0">
      <selection activeCell="B146" sqref="B146"/>
    </sheetView>
  </sheetViews>
  <sheetFormatPr defaultRowHeight="15"/>
  <cols>
    <col min="1" max="1" width="4.42578125" customWidth="1"/>
    <col min="2" max="2" width="19.5703125" customWidth="1"/>
    <col min="3" max="3" width="13.5703125" customWidth="1"/>
    <col min="4" max="4" width="14.28515625" customWidth="1"/>
    <col min="5" max="5" width="16.28515625" customWidth="1"/>
    <col min="6" max="6" width="13.140625" customWidth="1"/>
    <col min="7" max="7" width="10.7109375" customWidth="1"/>
    <col min="8" max="8" width="12.42578125" customWidth="1"/>
  </cols>
  <sheetData>
    <row r="1" spans="1:8" s="16" customFormat="1">
      <c r="A1" s="151" t="s">
        <v>388</v>
      </c>
      <c r="B1" s="151"/>
      <c r="C1" s="151"/>
      <c r="D1" s="151"/>
      <c r="E1" s="151"/>
      <c r="F1" s="151"/>
      <c r="G1" s="151"/>
      <c r="H1" s="151"/>
    </row>
    <row r="2" spans="1:8" s="16" customFormat="1">
      <c r="A2" s="22"/>
      <c r="B2" s="22"/>
      <c r="C2" s="22"/>
      <c r="D2" s="23"/>
      <c r="E2" s="152" t="s">
        <v>571</v>
      </c>
      <c r="F2" s="152"/>
      <c r="G2" s="24"/>
      <c r="H2" s="25"/>
    </row>
    <row r="3" spans="1:8" s="16" customFormat="1">
      <c r="A3" s="153" t="s">
        <v>245</v>
      </c>
      <c r="B3" s="153" t="s">
        <v>246</v>
      </c>
      <c r="C3" s="153" t="s">
        <v>247</v>
      </c>
      <c r="D3" s="156" t="s">
        <v>248</v>
      </c>
      <c r="E3" s="156" t="s">
        <v>249</v>
      </c>
      <c r="F3" s="156" t="s">
        <v>250</v>
      </c>
      <c r="G3" s="153" t="s">
        <v>251</v>
      </c>
      <c r="H3" s="156" t="s">
        <v>252</v>
      </c>
    </row>
    <row r="4" spans="1:8" s="16" customFormat="1">
      <c r="A4" s="154"/>
      <c r="B4" s="154"/>
      <c r="C4" s="154"/>
      <c r="D4" s="156"/>
      <c r="E4" s="156"/>
      <c r="F4" s="156"/>
      <c r="G4" s="154"/>
      <c r="H4" s="156"/>
    </row>
    <row r="5" spans="1:8" s="16" customFormat="1" ht="63.75" customHeight="1">
      <c r="A5" s="155"/>
      <c r="B5" s="155"/>
      <c r="C5" s="155"/>
      <c r="D5" s="156"/>
      <c r="E5" s="156"/>
      <c r="F5" s="156"/>
      <c r="G5" s="155"/>
      <c r="H5" s="156"/>
    </row>
    <row r="6" spans="1:8" s="16" customFormat="1">
      <c r="A6" s="26">
        <v>1</v>
      </c>
      <c r="B6" s="27">
        <v>2</v>
      </c>
      <c r="C6" s="26">
        <v>3</v>
      </c>
      <c r="D6" s="26">
        <v>4</v>
      </c>
      <c r="E6" s="28">
        <v>5</v>
      </c>
      <c r="F6" s="28">
        <v>6</v>
      </c>
      <c r="G6" s="28">
        <v>7</v>
      </c>
      <c r="H6" s="29">
        <v>8</v>
      </c>
    </row>
    <row r="7" spans="1:8" s="16" customFormat="1" ht="20.25" customHeight="1">
      <c r="A7" s="26"/>
      <c r="B7" s="125" t="s">
        <v>389</v>
      </c>
      <c r="C7" s="126"/>
      <c r="D7" s="126"/>
      <c r="E7" s="126"/>
      <c r="F7" s="126"/>
      <c r="G7" s="126"/>
      <c r="H7" s="142"/>
    </row>
    <row r="8" spans="1:8" s="15" customFormat="1" ht="48.75" customHeight="1">
      <c r="A8" s="44">
        <v>1</v>
      </c>
      <c r="B8" s="44" t="s">
        <v>256</v>
      </c>
      <c r="C8" s="17">
        <v>47289.26</v>
      </c>
      <c r="D8" s="17">
        <v>47289.26</v>
      </c>
      <c r="E8" s="44" t="s">
        <v>253</v>
      </c>
      <c r="F8" s="44" t="s">
        <v>14</v>
      </c>
      <c r="G8" s="44" t="s">
        <v>254</v>
      </c>
      <c r="H8" s="81" t="s">
        <v>255</v>
      </c>
    </row>
    <row r="9" spans="1:8" s="15" customFormat="1" ht="36.75" customHeight="1">
      <c r="A9" s="44">
        <v>2</v>
      </c>
      <c r="B9" s="44" t="s">
        <v>335</v>
      </c>
      <c r="C9" s="17">
        <v>720000</v>
      </c>
      <c r="D9" s="55">
        <v>720000</v>
      </c>
      <c r="E9" s="44" t="s">
        <v>263</v>
      </c>
      <c r="F9" s="44" t="s">
        <v>264</v>
      </c>
      <c r="G9" s="44" t="s">
        <v>254</v>
      </c>
      <c r="H9" s="44" t="s">
        <v>255</v>
      </c>
    </row>
    <row r="10" spans="1:8" s="15" customFormat="1" ht="39" customHeight="1">
      <c r="A10" s="44">
        <v>3</v>
      </c>
      <c r="B10" s="44" t="s">
        <v>288</v>
      </c>
      <c r="C10" s="17">
        <v>300000</v>
      </c>
      <c r="D10" s="17">
        <v>285000</v>
      </c>
      <c r="E10" s="18" t="s">
        <v>289</v>
      </c>
      <c r="F10" s="62" t="s">
        <v>412</v>
      </c>
      <c r="G10" s="44" t="s">
        <v>254</v>
      </c>
      <c r="H10" s="44" t="s">
        <v>255</v>
      </c>
    </row>
    <row r="11" spans="1:8" s="15" customFormat="1" ht="79.5" customHeight="1">
      <c r="A11" s="44">
        <v>4</v>
      </c>
      <c r="B11" s="44" t="s">
        <v>258</v>
      </c>
      <c r="C11" s="17">
        <v>163012.32</v>
      </c>
      <c r="D11" s="17">
        <v>163012.32</v>
      </c>
      <c r="E11" s="44" t="s">
        <v>349</v>
      </c>
      <c r="F11" s="44" t="s">
        <v>259</v>
      </c>
      <c r="G11" s="44" t="s">
        <v>254</v>
      </c>
      <c r="H11" s="44" t="s">
        <v>255</v>
      </c>
    </row>
    <row r="12" spans="1:8" s="15" customFormat="1" ht="79.5" customHeight="1">
      <c r="A12" s="99">
        <v>5</v>
      </c>
      <c r="B12" s="99" t="s">
        <v>495</v>
      </c>
      <c r="C12" s="17">
        <v>1.65</v>
      </c>
      <c r="D12" s="17">
        <v>1.65</v>
      </c>
      <c r="E12" s="99"/>
      <c r="F12" s="99"/>
      <c r="G12" s="99" t="s">
        <v>254</v>
      </c>
      <c r="H12" s="99" t="s">
        <v>255</v>
      </c>
    </row>
    <row r="13" spans="1:8" s="15" customFormat="1" ht="20.25" customHeight="1">
      <c r="A13" s="65"/>
      <c r="B13" s="63" t="s">
        <v>431</v>
      </c>
      <c r="C13" s="33">
        <f>SUM(C8:C12)</f>
        <v>1230303.23</v>
      </c>
      <c r="D13" s="33">
        <f>SUM(D8:D12)</f>
        <v>1215303.23</v>
      </c>
      <c r="E13" s="65"/>
      <c r="F13" s="65"/>
      <c r="G13" s="65"/>
      <c r="H13" s="65"/>
    </row>
    <row r="14" spans="1:8" s="15" customFormat="1" ht="32.25" customHeight="1">
      <c r="A14" s="143" t="s">
        <v>390</v>
      </c>
      <c r="B14" s="144"/>
      <c r="C14" s="144"/>
      <c r="D14" s="144"/>
      <c r="E14" s="144"/>
      <c r="F14" s="144"/>
      <c r="G14" s="144"/>
      <c r="H14" s="145"/>
    </row>
    <row r="15" spans="1:8" s="15" customFormat="1" ht="36.75" customHeight="1">
      <c r="A15" s="44">
        <v>5</v>
      </c>
      <c r="B15" s="81" t="s">
        <v>329</v>
      </c>
      <c r="C15" s="17">
        <v>26320</v>
      </c>
      <c r="D15" s="17">
        <v>26320</v>
      </c>
      <c r="E15" s="105" t="s">
        <v>265</v>
      </c>
      <c r="F15" s="44" t="s">
        <v>266</v>
      </c>
      <c r="G15" s="44" t="s">
        <v>254</v>
      </c>
      <c r="H15" s="44" t="s">
        <v>255</v>
      </c>
    </row>
    <row r="16" spans="1:8" s="15" customFormat="1" ht="48">
      <c r="A16" s="44">
        <v>6</v>
      </c>
      <c r="B16" s="44" t="s">
        <v>340</v>
      </c>
      <c r="C16" s="17">
        <v>7650</v>
      </c>
      <c r="D16" s="17">
        <v>7650</v>
      </c>
      <c r="E16" s="44" t="s">
        <v>261</v>
      </c>
      <c r="F16" s="44" t="s">
        <v>262</v>
      </c>
      <c r="G16" s="81" t="s">
        <v>254</v>
      </c>
      <c r="H16" s="44" t="s">
        <v>255</v>
      </c>
    </row>
    <row r="17" spans="1:8" s="15" customFormat="1" ht="47.25" customHeight="1">
      <c r="A17" s="44">
        <v>7</v>
      </c>
      <c r="B17" s="44" t="s">
        <v>280</v>
      </c>
      <c r="C17" s="17">
        <v>43000</v>
      </c>
      <c r="D17" s="17">
        <v>43000</v>
      </c>
      <c r="E17" s="18" t="s">
        <v>277</v>
      </c>
      <c r="F17" s="44" t="s">
        <v>278</v>
      </c>
      <c r="G17" s="44" t="s">
        <v>254</v>
      </c>
      <c r="H17" s="44" t="s">
        <v>255</v>
      </c>
    </row>
    <row r="18" spans="1:8" s="15" customFormat="1" ht="43.5" customHeight="1">
      <c r="A18" s="44">
        <v>8</v>
      </c>
      <c r="B18" s="44" t="s">
        <v>279</v>
      </c>
      <c r="C18" s="17">
        <v>35000</v>
      </c>
      <c r="D18" s="17">
        <v>35000</v>
      </c>
      <c r="E18" s="95" t="s">
        <v>277</v>
      </c>
      <c r="F18" s="44" t="s">
        <v>278</v>
      </c>
      <c r="G18" s="44" t="s">
        <v>254</v>
      </c>
      <c r="H18" s="44" t="s">
        <v>255</v>
      </c>
    </row>
    <row r="19" spans="1:8" s="15" customFormat="1" ht="48">
      <c r="A19" s="30">
        <v>9</v>
      </c>
      <c r="B19" s="44" t="s">
        <v>276</v>
      </c>
      <c r="C19" s="17">
        <v>18000</v>
      </c>
      <c r="D19" s="17">
        <v>18000</v>
      </c>
      <c r="E19" s="18" t="s">
        <v>277</v>
      </c>
      <c r="F19" s="44" t="s">
        <v>278</v>
      </c>
      <c r="G19" s="44" t="s">
        <v>254</v>
      </c>
      <c r="H19" s="44" t="s">
        <v>255</v>
      </c>
    </row>
    <row r="20" spans="1:8" s="15" customFormat="1" ht="60">
      <c r="A20" s="44">
        <v>10</v>
      </c>
      <c r="B20" s="44" t="s">
        <v>257</v>
      </c>
      <c r="C20" s="17">
        <v>20824.189999999999</v>
      </c>
      <c r="D20" s="17">
        <v>20824.189999999999</v>
      </c>
      <c r="E20" s="81" t="s">
        <v>253</v>
      </c>
      <c r="F20" s="44" t="s">
        <v>14</v>
      </c>
      <c r="G20" s="44" t="s">
        <v>254</v>
      </c>
      <c r="H20" s="44" t="s">
        <v>255</v>
      </c>
    </row>
    <row r="21" spans="1:8" s="15" customFormat="1" ht="60">
      <c r="A21" s="44">
        <v>11</v>
      </c>
      <c r="B21" s="44" t="s">
        <v>267</v>
      </c>
      <c r="C21" s="17">
        <v>15470</v>
      </c>
      <c r="D21" s="17">
        <v>15470</v>
      </c>
      <c r="E21" s="96" t="s">
        <v>268</v>
      </c>
      <c r="F21" s="44" t="s">
        <v>269</v>
      </c>
      <c r="G21" s="44" t="s">
        <v>254</v>
      </c>
      <c r="H21" s="44" t="s">
        <v>255</v>
      </c>
    </row>
    <row r="22" spans="1:8" s="15" customFormat="1">
      <c r="A22" s="65"/>
      <c r="B22" s="63" t="s">
        <v>431</v>
      </c>
      <c r="C22" s="33">
        <f>SUM(C15:C21)</f>
        <v>166264.19</v>
      </c>
      <c r="D22" s="33">
        <f>SUM(D15:D21)</f>
        <v>166264.19</v>
      </c>
      <c r="E22" s="18"/>
      <c r="F22" s="65"/>
      <c r="G22" s="65"/>
      <c r="H22" s="65"/>
    </row>
    <row r="23" spans="1:8" s="15" customFormat="1">
      <c r="A23" s="125" t="s">
        <v>439</v>
      </c>
      <c r="B23" s="146"/>
      <c r="C23" s="146"/>
      <c r="D23" s="146"/>
      <c r="E23" s="146"/>
      <c r="F23" s="146"/>
      <c r="G23" s="146"/>
      <c r="H23" s="147"/>
    </row>
    <row r="24" spans="1:8" s="15" customFormat="1" ht="48">
      <c r="A24" s="44">
        <v>12</v>
      </c>
      <c r="B24" s="81" t="s">
        <v>285</v>
      </c>
      <c r="C24" s="17">
        <v>1100</v>
      </c>
      <c r="D24" s="17">
        <v>1100</v>
      </c>
      <c r="E24" s="18" t="s">
        <v>286</v>
      </c>
      <c r="F24" s="44" t="s">
        <v>287</v>
      </c>
      <c r="G24" s="44" t="s">
        <v>254</v>
      </c>
      <c r="H24" s="44" t="s">
        <v>255</v>
      </c>
    </row>
    <row r="25" spans="1:8" s="15" customFormat="1" ht="48">
      <c r="A25" s="44">
        <v>13</v>
      </c>
      <c r="B25" s="44" t="s">
        <v>474</v>
      </c>
      <c r="C25" s="17">
        <v>80000</v>
      </c>
      <c r="D25" s="17">
        <v>80000</v>
      </c>
      <c r="E25" s="18" t="s">
        <v>284</v>
      </c>
      <c r="F25" s="44" t="s">
        <v>282</v>
      </c>
      <c r="G25" s="44" t="s">
        <v>254</v>
      </c>
      <c r="H25" s="44" t="s">
        <v>255</v>
      </c>
    </row>
    <row r="26" spans="1:8" s="15" customFormat="1" ht="48">
      <c r="A26" s="44">
        <v>14</v>
      </c>
      <c r="B26" s="44" t="s">
        <v>370</v>
      </c>
      <c r="C26" s="17">
        <v>22000</v>
      </c>
      <c r="D26" s="17">
        <v>22000</v>
      </c>
      <c r="E26" s="18" t="s">
        <v>284</v>
      </c>
      <c r="F26" s="44" t="s">
        <v>282</v>
      </c>
      <c r="G26" s="44" t="s">
        <v>254</v>
      </c>
      <c r="H26" s="44" t="s">
        <v>255</v>
      </c>
    </row>
    <row r="27" spans="1:8" s="15" customFormat="1" ht="48">
      <c r="A27" s="44">
        <v>15</v>
      </c>
      <c r="B27" s="44" t="s">
        <v>374</v>
      </c>
      <c r="C27" s="17">
        <v>20000</v>
      </c>
      <c r="D27" s="17">
        <v>20000</v>
      </c>
      <c r="E27" s="18" t="s">
        <v>284</v>
      </c>
      <c r="F27" s="44" t="s">
        <v>282</v>
      </c>
      <c r="G27" s="44" t="s">
        <v>254</v>
      </c>
      <c r="H27" s="44" t="s">
        <v>255</v>
      </c>
    </row>
    <row r="28" spans="1:8" s="15" customFormat="1" ht="48">
      <c r="A28" s="44">
        <v>16</v>
      </c>
      <c r="B28" s="44" t="s">
        <v>378</v>
      </c>
      <c r="C28" s="17">
        <v>5000</v>
      </c>
      <c r="D28" s="17">
        <v>5000</v>
      </c>
      <c r="E28" s="18" t="s">
        <v>284</v>
      </c>
      <c r="F28" s="44" t="s">
        <v>282</v>
      </c>
      <c r="G28" s="44" t="s">
        <v>254</v>
      </c>
      <c r="H28" s="44" t="s">
        <v>255</v>
      </c>
    </row>
    <row r="29" spans="1:8" s="15" customFormat="1" ht="48">
      <c r="A29" s="44">
        <v>17</v>
      </c>
      <c r="B29" s="44" t="s">
        <v>371</v>
      </c>
      <c r="C29" s="17">
        <v>13000</v>
      </c>
      <c r="D29" s="17">
        <v>13000</v>
      </c>
      <c r="E29" s="18" t="s">
        <v>284</v>
      </c>
      <c r="F29" s="44" t="s">
        <v>282</v>
      </c>
      <c r="G29" s="44" t="s">
        <v>254</v>
      </c>
      <c r="H29" s="44" t="s">
        <v>255</v>
      </c>
    </row>
    <row r="30" spans="1:8" s="15" customFormat="1" ht="48">
      <c r="A30" s="44">
        <v>18</v>
      </c>
      <c r="B30" s="44" t="s">
        <v>379</v>
      </c>
      <c r="C30" s="17">
        <v>28000</v>
      </c>
      <c r="D30" s="17">
        <v>28000</v>
      </c>
      <c r="E30" s="18" t="s">
        <v>281</v>
      </c>
      <c r="F30" s="44" t="s">
        <v>282</v>
      </c>
      <c r="G30" s="44" t="s">
        <v>254</v>
      </c>
      <c r="H30" s="44" t="s">
        <v>255</v>
      </c>
    </row>
    <row r="31" spans="1:8" s="15" customFormat="1" ht="48">
      <c r="A31" s="44">
        <v>19</v>
      </c>
      <c r="B31" s="44" t="s">
        <v>377</v>
      </c>
      <c r="C31" s="17">
        <v>6000</v>
      </c>
      <c r="D31" s="17">
        <v>6000</v>
      </c>
      <c r="E31" s="18" t="s">
        <v>284</v>
      </c>
      <c r="F31" s="44" t="s">
        <v>282</v>
      </c>
      <c r="G31" s="44" t="s">
        <v>254</v>
      </c>
      <c r="H31" s="44" t="s">
        <v>255</v>
      </c>
    </row>
    <row r="32" spans="1:8" s="15" customFormat="1" ht="48">
      <c r="A32" s="44">
        <v>20</v>
      </c>
      <c r="B32" s="44" t="s">
        <v>372</v>
      </c>
      <c r="C32" s="17">
        <v>14000</v>
      </c>
      <c r="D32" s="17">
        <v>14000</v>
      </c>
      <c r="E32" s="18" t="s">
        <v>284</v>
      </c>
      <c r="F32" s="44" t="s">
        <v>282</v>
      </c>
      <c r="G32" s="44" t="s">
        <v>254</v>
      </c>
      <c r="H32" s="44" t="s">
        <v>255</v>
      </c>
    </row>
    <row r="33" spans="1:8" s="15" customFormat="1" ht="48">
      <c r="A33" s="44">
        <v>21</v>
      </c>
      <c r="B33" s="44" t="s">
        <v>373</v>
      </c>
      <c r="C33" s="17">
        <v>4000</v>
      </c>
      <c r="D33" s="17">
        <v>4000</v>
      </c>
      <c r="E33" s="18" t="s">
        <v>284</v>
      </c>
      <c r="F33" s="44" t="s">
        <v>282</v>
      </c>
      <c r="G33" s="44" t="s">
        <v>254</v>
      </c>
      <c r="H33" s="44" t="s">
        <v>255</v>
      </c>
    </row>
    <row r="34" spans="1:8" s="15" customFormat="1" ht="48">
      <c r="A34" s="44">
        <v>22</v>
      </c>
      <c r="B34" s="44" t="s">
        <v>283</v>
      </c>
      <c r="C34" s="17">
        <v>28000</v>
      </c>
      <c r="D34" s="17">
        <v>28000</v>
      </c>
      <c r="E34" s="18" t="s">
        <v>281</v>
      </c>
      <c r="F34" s="44" t="s">
        <v>282</v>
      </c>
      <c r="G34" s="44" t="s">
        <v>254</v>
      </c>
      <c r="H34" s="44" t="s">
        <v>255</v>
      </c>
    </row>
    <row r="35" spans="1:8" s="15" customFormat="1" ht="48">
      <c r="A35" s="44">
        <v>23</v>
      </c>
      <c r="B35" s="44" t="s">
        <v>375</v>
      </c>
      <c r="C35" s="17">
        <v>35000</v>
      </c>
      <c r="D35" s="17">
        <v>35000</v>
      </c>
      <c r="E35" s="18" t="s">
        <v>415</v>
      </c>
      <c r="F35" s="44" t="s">
        <v>282</v>
      </c>
      <c r="G35" s="44" t="s">
        <v>254</v>
      </c>
      <c r="H35" s="44" t="s">
        <v>255</v>
      </c>
    </row>
    <row r="36" spans="1:8" s="15" customFormat="1" ht="48">
      <c r="A36" s="44">
        <v>24</v>
      </c>
      <c r="B36" s="44" t="s">
        <v>376</v>
      </c>
      <c r="C36" s="17">
        <v>15000</v>
      </c>
      <c r="D36" s="17">
        <v>15000</v>
      </c>
      <c r="E36" s="18" t="s">
        <v>284</v>
      </c>
      <c r="F36" s="44" t="s">
        <v>282</v>
      </c>
      <c r="G36" s="44" t="s">
        <v>254</v>
      </c>
      <c r="H36" s="44" t="s">
        <v>255</v>
      </c>
    </row>
    <row r="37" spans="1:8" s="15" customFormat="1">
      <c r="A37" s="65"/>
      <c r="B37" s="65" t="s">
        <v>431</v>
      </c>
      <c r="C37" s="33">
        <f>SUM(C24:C36)</f>
        <v>271100</v>
      </c>
      <c r="D37" s="33">
        <f>SUM(D24:D36)</f>
        <v>271100</v>
      </c>
      <c r="E37" s="18"/>
      <c r="F37" s="65"/>
      <c r="G37" s="65"/>
      <c r="H37" s="65"/>
    </row>
    <row r="38" spans="1:8" s="15" customFormat="1">
      <c r="A38" s="148" t="s">
        <v>438</v>
      </c>
      <c r="B38" s="149"/>
      <c r="C38" s="149"/>
      <c r="D38" s="149"/>
      <c r="E38" s="149"/>
      <c r="F38" s="149"/>
      <c r="G38" s="149"/>
      <c r="H38" s="150"/>
    </row>
    <row r="39" spans="1:8" s="15" customFormat="1" ht="60">
      <c r="A39" s="44">
        <v>25</v>
      </c>
      <c r="B39" s="44" t="s">
        <v>290</v>
      </c>
      <c r="C39" s="17">
        <v>9920</v>
      </c>
      <c r="D39" s="17">
        <v>9920</v>
      </c>
      <c r="E39" s="18" t="s">
        <v>291</v>
      </c>
      <c r="F39" s="65" t="s">
        <v>292</v>
      </c>
      <c r="G39" s="44" t="s">
        <v>254</v>
      </c>
      <c r="H39" s="44" t="s">
        <v>255</v>
      </c>
    </row>
    <row r="40" spans="1:8" s="15" customFormat="1" ht="48">
      <c r="A40" s="30">
        <v>26</v>
      </c>
      <c r="B40" s="44" t="s">
        <v>293</v>
      </c>
      <c r="C40" s="17">
        <v>8400</v>
      </c>
      <c r="D40" s="17">
        <v>8400</v>
      </c>
      <c r="E40" s="18" t="s">
        <v>294</v>
      </c>
      <c r="F40" s="44" t="s">
        <v>295</v>
      </c>
      <c r="G40" s="44" t="s">
        <v>254</v>
      </c>
      <c r="H40" s="44" t="s">
        <v>255</v>
      </c>
    </row>
    <row r="41" spans="1:8" s="15" customFormat="1" ht="60">
      <c r="A41" s="30">
        <v>27</v>
      </c>
      <c r="B41" s="44" t="s">
        <v>350</v>
      </c>
      <c r="C41" s="17">
        <v>43252.5</v>
      </c>
      <c r="D41" s="17">
        <v>43252.5</v>
      </c>
      <c r="E41" s="18" t="s">
        <v>297</v>
      </c>
      <c r="F41" s="44" t="s">
        <v>298</v>
      </c>
      <c r="G41" s="44" t="s">
        <v>254</v>
      </c>
      <c r="H41" s="44" t="s">
        <v>255</v>
      </c>
    </row>
    <row r="42" spans="1:8" s="15" customFormat="1" ht="60">
      <c r="A42" s="44">
        <v>28</v>
      </c>
      <c r="B42" s="44" t="s">
        <v>330</v>
      </c>
      <c r="C42" s="17">
        <v>121946</v>
      </c>
      <c r="D42" s="17">
        <v>115849.28</v>
      </c>
      <c r="E42" s="18" t="s">
        <v>331</v>
      </c>
      <c r="F42" s="44" t="s">
        <v>332</v>
      </c>
      <c r="G42" s="44" t="s">
        <v>254</v>
      </c>
      <c r="H42" s="44" t="s">
        <v>255</v>
      </c>
    </row>
    <row r="43" spans="1:8" s="15" customFormat="1" ht="48">
      <c r="A43" s="44">
        <v>29</v>
      </c>
      <c r="B43" s="44" t="s">
        <v>337</v>
      </c>
      <c r="C43" s="17">
        <v>1370</v>
      </c>
      <c r="D43" s="17">
        <v>1370</v>
      </c>
      <c r="E43" s="18" t="s">
        <v>338</v>
      </c>
      <c r="F43" s="44" t="s">
        <v>339</v>
      </c>
      <c r="G43" s="44" t="s">
        <v>254</v>
      </c>
      <c r="H43" s="44" t="s">
        <v>255</v>
      </c>
    </row>
    <row r="44" spans="1:8" s="15" customFormat="1" ht="60">
      <c r="A44" s="44">
        <v>30</v>
      </c>
      <c r="B44" s="44" t="s">
        <v>336</v>
      </c>
      <c r="C44" s="17">
        <v>73482.5</v>
      </c>
      <c r="D44" s="17">
        <v>73482.5</v>
      </c>
      <c r="E44" s="18" t="s">
        <v>297</v>
      </c>
      <c r="F44" s="44" t="s">
        <v>298</v>
      </c>
      <c r="G44" s="44" t="s">
        <v>254</v>
      </c>
      <c r="H44" s="44" t="s">
        <v>255</v>
      </c>
    </row>
    <row r="45" spans="1:8" s="15" customFormat="1" ht="48">
      <c r="A45" s="44">
        <v>31</v>
      </c>
      <c r="B45" s="56" t="s">
        <v>275</v>
      </c>
      <c r="C45" s="17">
        <v>29592.27</v>
      </c>
      <c r="D45" s="17">
        <v>29592.27</v>
      </c>
      <c r="E45" s="18" t="s">
        <v>274</v>
      </c>
      <c r="F45" s="44" t="s">
        <v>414</v>
      </c>
      <c r="G45" s="44" t="s">
        <v>254</v>
      </c>
      <c r="H45" s="44" t="s">
        <v>255</v>
      </c>
    </row>
    <row r="46" spans="1:8" s="15" customFormat="1" ht="60">
      <c r="A46" s="64">
        <v>32</v>
      </c>
      <c r="B46" s="80" t="s">
        <v>296</v>
      </c>
      <c r="C46" s="73">
        <v>61750</v>
      </c>
      <c r="D46" s="73">
        <v>42195.97</v>
      </c>
      <c r="E46" s="74" t="s">
        <v>297</v>
      </c>
      <c r="F46" s="80" t="s">
        <v>298</v>
      </c>
      <c r="G46" s="80" t="s">
        <v>254</v>
      </c>
      <c r="H46" s="80" t="s">
        <v>255</v>
      </c>
    </row>
    <row r="47" spans="1:8" s="15" customFormat="1" ht="41.25" customHeight="1">
      <c r="A47" s="44">
        <v>34</v>
      </c>
      <c r="B47" s="81" t="s">
        <v>419</v>
      </c>
      <c r="C47" s="17">
        <v>4450</v>
      </c>
      <c r="D47" s="17">
        <v>4450</v>
      </c>
      <c r="E47" s="18" t="s">
        <v>428</v>
      </c>
      <c r="F47" s="18">
        <v>42884</v>
      </c>
      <c r="G47" s="44" t="s">
        <v>254</v>
      </c>
      <c r="H47" s="44" t="s">
        <v>347</v>
      </c>
    </row>
    <row r="48" spans="1:8" s="15" customFormat="1" ht="39" customHeight="1">
      <c r="A48" s="44">
        <v>35</v>
      </c>
      <c r="B48" s="44" t="s">
        <v>351</v>
      </c>
      <c r="C48" s="17">
        <v>18000</v>
      </c>
      <c r="D48" s="17">
        <v>18000</v>
      </c>
      <c r="E48" s="18" t="s">
        <v>363</v>
      </c>
      <c r="F48" s="44" t="s">
        <v>366</v>
      </c>
      <c r="G48" s="44" t="s">
        <v>352</v>
      </c>
      <c r="H48" s="44" t="s">
        <v>347</v>
      </c>
    </row>
    <row r="49" spans="1:8" s="15" customFormat="1" ht="36.75" customHeight="1">
      <c r="A49" s="44">
        <v>36</v>
      </c>
      <c r="B49" s="44" t="s">
        <v>353</v>
      </c>
      <c r="C49" s="17">
        <v>16000</v>
      </c>
      <c r="D49" s="17">
        <v>16000</v>
      </c>
      <c r="E49" s="18" t="s">
        <v>363</v>
      </c>
      <c r="F49" s="44" t="s">
        <v>366</v>
      </c>
      <c r="G49" s="44" t="s">
        <v>254</v>
      </c>
      <c r="H49" s="44" t="s">
        <v>347</v>
      </c>
    </row>
    <row r="50" spans="1:8" s="15" customFormat="1" ht="41.25" customHeight="1">
      <c r="A50" s="44">
        <v>37</v>
      </c>
      <c r="B50" s="44" t="s">
        <v>354</v>
      </c>
      <c r="C50" s="17">
        <v>11000</v>
      </c>
      <c r="D50" s="17">
        <v>11000</v>
      </c>
      <c r="E50" s="18" t="s">
        <v>363</v>
      </c>
      <c r="F50" s="44" t="s">
        <v>366</v>
      </c>
      <c r="G50" s="44" t="s">
        <v>254</v>
      </c>
      <c r="H50" s="44" t="s">
        <v>347</v>
      </c>
    </row>
    <row r="51" spans="1:8" s="15" customFormat="1" ht="39" customHeight="1">
      <c r="A51" s="44">
        <v>38</v>
      </c>
      <c r="B51" s="44" t="s">
        <v>359</v>
      </c>
      <c r="C51" s="17">
        <v>3000</v>
      </c>
      <c r="D51" s="17">
        <v>3000</v>
      </c>
      <c r="E51" s="18" t="s">
        <v>365</v>
      </c>
      <c r="F51" s="44" t="s">
        <v>366</v>
      </c>
      <c r="G51" s="44" t="s">
        <v>254</v>
      </c>
      <c r="H51" s="44" t="s">
        <v>347</v>
      </c>
    </row>
    <row r="52" spans="1:8" s="15" customFormat="1" ht="42.75" customHeight="1">
      <c r="A52" s="44">
        <v>39</v>
      </c>
      <c r="B52" s="44" t="s">
        <v>358</v>
      </c>
      <c r="C52" s="17">
        <v>5000</v>
      </c>
      <c r="D52" s="17">
        <v>5000</v>
      </c>
      <c r="E52" s="18" t="s">
        <v>364</v>
      </c>
      <c r="F52" s="44" t="s">
        <v>366</v>
      </c>
      <c r="G52" s="44" t="s">
        <v>254</v>
      </c>
      <c r="H52" s="44" t="s">
        <v>347</v>
      </c>
    </row>
    <row r="53" spans="1:8" s="15" customFormat="1" ht="36" customHeight="1">
      <c r="A53" s="44">
        <v>40</v>
      </c>
      <c r="B53" s="44" t="s">
        <v>421</v>
      </c>
      <c r="C53" s="17">
        <v>26980</v>
      </c>
      <c r="D53" s="17">
        <v>26980</v>
      </c>
      <c r="E53" s="18" t="s">
        <v>426</v>
      </c>
      <c r="F53" s="18">
        <v>42900</v>
      </c>
      <c r="G53" s="44" t="s">
        <v>254</v>
      </c>
      <c r="H53" s="44" t="s">
        <v>347</v>
      </c>
    </row>
    <row r="54" spans="1:8" s="15" customFormat="1" ht="36" customHeight="1">
      <c r="A54" s="44">
        <v>41</v>
      </c>
      <c r="B54" s="44" t="s">
        <v>369</v>
      </c>
      <c r="C54" s="17">
        <v>11900</v>
      </c>
      <c r="D54" s="17">
        <v>11900</v>
      </c>
      <c r="E54" s="18" t="s">
        <v>413</v>
      </c>
      <c r="F54" s="18">
        <v>42613</v>
      </c>
      <c r="G54" s="44" t="s">
        <v>254</v>
      </c>
      <c r="H54" s="44" t="s">
        <v>347</v>
      </c>
    </row>
    <row r="55" spans="1:8" s="15" customFormat="1" ht="38.25" customHeight="1">
      <c r="A55" s="44">
        <v>42</v>
      </c>
      <c r="B55" s="44" t="s">
        <v>420</v>
      </c>
      <c r="C55" s="17">
        <v>10230</v>
      </c>
      <c r="D55" s="17">
        <v>10230</v>
      </c>
      <c r="E55" s="18" t="s">
        <v>427</v>
      </c>
      <c r="F55" s="18">
        <v>42884</v>
      </c>
      <c r="G55" s="44" t="s">
        <v>254</v>
      </c>
      <c r="H55" s="44" t="s">
        <v>347</v>
      </c>
    </row>
    <row r="56" spans="1:8" s="15" customFormat="1" ht="36" customHeight="1">
      <c r="A56" s="44">
        <v>43</v>
      </c>
      <c r="B56" s="44" t="s">
        <v>429</v>
      </c>
      <c r="C56" s="17">
        <v>15900</v>
      </c>
      <c r="D56" s="17">
        <v>15900</v>
      </c>
      <c r="E56" s="18" t="s">
        <v>430</v>
      </c>
      <c r="F56" s="18">
        <v>42916</v>
      </c>
      <c r="G56" s="44" t="s">
        <v>254</v>
      </c>
      <c r="H56" s="44" t="s">
        <v>347</v>
      </c>
    </row>
    <row r="57" spans="1:8" s="15" customFormat="1" ht="38.25" customHeight="1">
      <c r="A57" s="44">
        <v>44</v>
      </c>
      <c r="B57" s="44" t="s">
        <v>417</v>
      </c>
      <c r="C57" s="17">
        <v>3250</v>
      </c>
      <c r="D57" s="17">
        <v>3250</v>
      </c>
      <c r="E57" s="18" t="s">
        <v>416</v>
      </c>
      <c r="F57" s="18">
        <v>42779</v>
      </c>
      <c r="G57" s="44" t="s">
        <v>254</v>
      </c>
      <c r="H57" s="44" t="s">
        <v>347</v>
      </c>
    </row>
    <row r="58" spans="1:8" s="15" customFormat="1" ht="38.25" customHeight="1">
      <c r="A58" s="65">
        <v>45</v>
      </c>
      <c r="B58" s="65" t="s">
        <v>418</v>
      </c>
      <c r="C58" s="17">
        <v>990</v>
      </c>
      <c r="D58" s="17">
        <v>990</v>
      </c>
      <c r="E58" s="18" t="s">
        <v>416</v>
      </c>
      <c r="F58" s="18">
        <v>42779</v>
      </c>
      <c r="G58" s="65" t="s">
        <v>254</v>
      </c>
      <c r="H58" s="65" t="s">
        <v>347</v>
      </c>
    </row>
    <row r="59" spans="1:8" s="15" customFormat="1" ht="38.25" customHeight="1">
      <c r="A59" s="65">
        <v>46</v>
      </c>
      <c r="B59" s="65" t="s">
        <v>367</v>
      </c>
      <c r="C59" s="17">
        <v>8300</v>
      </c>
      <c r="D59" s="17">
        <v>8300</v>
      </c>
      <c r="E59" s="18" t="s">
        <v>413</v>
      </c>
      <c r="F59" s="18">
        <v>42604</v>
      </c>
      <c r="G59" s="65" t="s">
        <v>368</v>
      </c>
      <c r="H59" s="65" t="s">
        <v>347</v>
      </c>
    </row>
    <row r="60" spans="1:8" s="15" customFormat="1" ht="38.25" customHeight="1">
      <c r="A60" s="65">
        <v>47</v>
      </c>
      <c r="B60" s="65" t="s">
        <v>355</v>
      </c>
      <c r="C60" s="17">
        <v>8000</v>
      </c>
      <c r="D60" s="17">
        <v>8000</v>
      </c>
      <c r="E60" s="18" t="s">
        <v>364</v>
      </c>
      <c r="F60" s="81" t="s">
        <v>366</v>
      </c>
      <c r="G60" s="65" t="s">
        <v>254</v>
      </c>
      <c r="H60" s="65" t="s">
        <v>347</v>
      </c>
    </row>
    <row r="61" spans="1:8" s="15" customFormat="1" ht="38.25" customHeight="1">
      <c r="A61" s="65">
        <v>48</v>
      </c>
      <c r="B61" s="65" t="s">
        <v>356</v>
      </c>
      <c r="C61" s="17">
        <v>11000</v>
      </c>
      <c r="D61" s="17">
        <v>11000</v>
      </c>
      <c r="E61" s="18" t="s">
        <v>364</v>
      </c>
      <c r="F61" s="81" t="s">
        <v>366</v>
      </c>
      <c r="G61" s="65" t="s">
        <v>362</v>
      </c>
      <c r="H61" s="65" t="s">
        <v>347</v>
      </c>
    </row>
    <row r="62" spans="1:8" s="15" customFormat="1" ht="38.25" customHeight="1">
      <c r="A62" s="65">
        <v>49</v>
      </c>
      <c r="B62" s="65" t="s">
        <v>425</v>
      </c>
      <c r="C62" s="17">
        <v>4820</v>
      </c>
      <c r="D62" s="17">
        <v>4820</v>
      </c>
      <c r="E62" s="18" t="s">
        <v>423</v>
      </c>
      <c r="F62" s="18">
        <v>42900</v>
      </c>
      <c r="G62" s="65" t="s">
        <v>254</v>
      </c>
      <c r="H62" s="65" t="s">
        <v>347</v>
      </c>
    </row>
    <row r="63" spans="1:8" s="15" customFormat="1" ht="38.25" customHeight="1">
      <c r="A63" s="65">
        <v>50</v>
      </c>
      <c r="B63" s="65" t="s">
        <v>422</v>
      </c>
      <c r="C63" s="17">
        <v>3400</v>
      </c>
      <c r="D63" s="17">
        <v>3400</v>
      </c>
      <c r="E63" s="18" t="s">
        <v>423</v>
      </c>
      <c r="F63" s="18">
        <v>42900</v>
      </c>
      <c r="G63" s="65" t="s">
        <v>254</v>
      </c>
      <c r="H63" s="65" t="s">
        <v>347</v>
      </c>
    </row>
    <row r="64" spans="1:8" s="15" customFormat="1" ht="38.25" customHeight="1">
      <c r="A64" s="65">
        <v>51</v>
      </c>
      <c r="B64" s="65" t="s">
        <v>424</v>
      </c>
      <c r="C64" s="17">
        <v>3730</v>
      </c>
      <c r="D64" s="17">
        <v>3730</v>
      </c>
      <c r="E64" s="18" t="s">
        <v>423</v>
      </c>
      <c r="F64" s="18">
        <v>42900</v>
      </c>
      <c r="G64" s="65" t="s">
        <v>254</v>
      </c>
      <c r="H64" s="65" t="s">
        <v>347</v>
      </c>
    </row>
    <row r="65" spans="1:8" s="16" customFormat="1" ht="48">
      <c r="A65" s="65">
        <v>52</v>
      </c>
      <c r="B65" s="65" t="s">
        <v>357</v>
      </c>
      <c r="C65" s="17">
        <v>5000</v>
      </c>
      <c r="D65" s="17">
        <v>5000</v>
      </c>
      <c r="E65" s="18" t="s">
        <v>364</v>
      </c>
      <c r="F65" s="81" t="s">
        <v>366</v>
      </c>
      <c r="G65" s="65" t="s">
        <v>254</v>
      </c>
      <c r="H65" s="65" t="s">
        <v>347</v>
      </c>
    </row>
    <row r="66" spans="1:8" s="16" customFormat="1" ht="51.75" customHeight="1">
      <c r="A66" s="81">
        <v>53</v>
      </c>
      <c r="B66" s="65" t="s">
        <v>360</v>
      </c>
      <c r="C66" s="17">
        <v>2000</v>
      </c>
      <c r="D66" s="17">
        <v>2000</v>
      </c>
      <c r="E66" s="18" t="s">
        <v>364</v>
      </c>
      <c r="F66" s="81" t="s">
        <v>366</v>
      </c>
      <c r="G66" s="81" t="s">
        <v>361</v>
      </c>
      <c r="H66" s="81" t="s">
        <v>347</v>
      </c>
    </row>
    <row r="67" spans="1:8" s="16" customFormat="1">
      <c r="A67" s="88"/>
      <c r="B67" s="93" t="s">
        <v>326</v>
      </c>
      <c r="C67" s="94">
        <f>SUM(C47:C66)</f>
        <v>172950</v>
      </c>
      <c r="D67" s="94">
        <f>SUM(D47:D66)</f>
        <v>172950</v>
      </c>
      <c r="E67" s="88"/>
      <c r="F67" s="88"/>
      <c r="G67" s="88"/>
      <c r="H67" s="88"/>
    </row>
    <row r="68" spans="1:8" s="16" customFormat="1" ht="15" customHeight="1">
      <c r="A68" s="125" t="s">
        <v>437</v>
      </c>
      <c r="B68" s="138"/>
      <c r="C68" s="138"/>
      <c r="D68" s="138"/>
      <c r="E68" s="138"/>
      <c r="F68" s="138"/>
      <c r="G68" s="138"/>
      <c r="H68" s="139"/>
    </row>
    <row r="69" spans="1:8" s="16" customFormat="1" ht="47.25" customHeight="1">
      <c r="A69" s="81">
        <v>54</v>
      </c>
      <c r="B69" s="81" t="s">
        <v>419</v>
      </c>
      <c r="C69" s="17">
        <v>4450</v>
      </c>
      <c r="D69" s="17">
        <v>4450</v>
      </c>
      <c r="E69" s="86" t="s">
        <v>451</v>
      </c>
      <c r="F69" s="18" t="s">
        <v>450</v>
      </c>
      <c r="G69" s="81" t="s">
        <v>254</v>
      </c>
      <c r="H69" s="81" t="s">
        <v>255</v>
      </c>
    </row>
    <row r="70" spans="1:8" s="16" customFormat="1" ht="47.25" customHeight="1">
      <c r="A70" s="81">
        <v>55</v>
      </c>
      <c r="B70" s="81" t="s">
        <v>469</v>
      </c>
      <c r="C70" s="17">
        <v>63500</v>
      </c>
      <c r="D70" s="17">
        <v>63500</v>
      </c>
      <c r="E70" s="90" t="s">
        <v>471</v>
      </c>
      <c r="F70" s="87" t="s">
        <v>470</v>
      </c>
      <c r="G70" s="81" t="s">
        <v>254</v>
      </c>
      <c r="H70" s="81" t="s">
        <v>255</v>
      </c>
    </row>
    <row r="71" spans="1:8" s="16" customFormat="1" ht="51" customHeight="1">
      <c r="A71" s="81">
        <v>56</v>
      </c>
      <c r="B71" s="81" t="s">
        <v>473</v>
      </c>
      <c r="C71" s="17">
        <v>5500</v>
      </c>
      <c r="D71" s="17">
        <v>5500</v>
      </c>
      <c r="E71" s="90" t="s">
        <v>468</v>
      </c>
      <c r="F71" s="87" t="s">
        <v>467</v>
      </c>
      <c r="G71" s="81" t="s">
        <v>254</v>
      </c>
      <c r="H71" s="81" t="s">
        <v>255</v>
      </c>
    </row>
    <row r="72" spans="1:8" s="16" customFormat="1" ht="39.75" customHeight="1">
      <c r="A72" s="81">
        <v>57</v>
      </c>
      <c r="B72" s="81" t="s">
        <v>472</v>
      </c>
      <c r="C72" s="17">
        <v>31000</v>
      </c>
      <c r="D72" s="17">
        <v>31000</v>
      </c>
      <c r="E72" s="97" t="s">
        <v>468</v>
      </c>
      <c r="F72" s="87" t="s">
        <v>467</v>
      </c>
      <c r="G72" s="81" t="s">
        <v>254</v>
      </c>
      <c r="H72" s="81" t="s">
        <v>255</v>
      </c>
    </row>
    <row r="73" spans="1:8" s="16" customFormat="1" ht="47.25" customHeight="1">
      <c r="A73" s="81">
        <v>58</v>
      </c>
      <c r="B73" s="81" t="s">
        <v>442</v>
      </c>
      <c r="C73" s="17">
        <v>4400</v>
      </c>
      <c r="D73" s="17">
        <v>4400</v>
      </c>
      <c r="E73" s="18" t="s">
        <v>449</v>
      </c>
      <c r="F73" s="18" t="s">
        <v>443</v>
      </c>
      <c r="G73" s="81" t="s">
        <v>254</v>
      </c>
      <c r="H73" s="81" t="s">
        <v>255</v>
      </c>
    </row>
    <row r="74" spans="1:8" s="16" customFormat="1" ht="47.25" customHeight="1">
      <c r="A74" s="81">
        <v>59</v>
      </c>
      <c r="B74" s="81" t="s">
        <v>455</v>
      </c>
      <c r="C74" s="17">
        <v>13490</v>
      </c>
      <c r="D74" s="17">
        <v>13490</v>
      </c>
      <c r="E74" s="87" t="s">
        <v>454</v>
      </c>
      <c r="F74" s="18" t="s">
        <v>453</v>
      </c>
      <c r="G74" s="81" t="s">
        <v>254</v>
      </c>
      <c r="H74" s="81" t="s">
        <v>255</v>
      </c>
    </row>
    <row r="75" spans="1:8" s="16" customFormat="1" ht="47.25" customHeight="1">
      <c r="A75" s="81">
        <v>60</v>
      </c>
      <c r="B75" s="81" t="s">
        <v>455</v>
      </c>
      <c r="C75" s="17">
        <v>13490</v>
      </c>
      <c r="D75" s="17">
        <v>13490</v>
      </c>
      <c r="E75" s="87" t="s">
        <v>454</v>
      </c>
      <c r="F75" s="18" t="s">
        <v>453</v>
      </c>
      <c r="G75" s="81" t="s">
        <v>254</v>
      </c>
      <c r="H75" s="81" t="s">
        <v>255</v>
      </c>
    </row>
    <row r="76" spans="1:8" s="16" customFormat="1" ht="47.25" customHeight="1">
      <c r="A76" s="81">
        <v>61</v>
      </c>
      <c r="B76" s="81" t="s">
        <v>464</v>
      </c>
      <c r="C76" s="17">
        <v>9130</v>
      </c>
      <c r="D76" s="17">
        <v>9130</v>
      </c>
      <c r="E76" s="90" t="s">
        <v>466</v>
      </c>
      <c r="F76" s="87" t="s">
        <v>465</v>
      </c>
      <c r="G76" s="81" t="s">
        <v>254</v>
      </c>
      <c r="H76" s="81" t="s">
        <v>255</v>
      </c>
    </row>
    <row r="77" spans="1:8" s="16" customFormat="1" ht="47.25" customHeight="1">
      <c r="A77" s="81">
        <v>62</v>
      </c>
      <c r="B77" s="81" t="s">
        <v>420</v>
      </c>
      <c r="C77" s="17">
        <v>10230</v>
      </c>
      <c r="D77" s="17">
        <v>10230</v>
      </c>
      <c r="E77" s="86" t="s">
        <v>451</v>
      </c>
      <c r="F77" s="18" t="s">
        <v>452</v>
      </c>
      <c r="G77" s="81" t="s">
        <v>254</v>
      </c>
      <c r="H77" s="81" t="s">
        <v>255</v>
      </c>
    </row>
    <row r="78" spans="1:8" s="16" customFormat="1" ht="47.25" customHeight="1">
      <c r="A78" s="56">
        <v>63</v>
      </c>
      <c r="B78" s="81" t="s">
        <v>429</v>
      </c>
      <c r="C78" s="17">
        <v>15990</v>
      </c>
      <c r="D78" s="17">
        <v>15990</v>
      </c>
      <c r="E78" s="90" t="s">
        <v>459</v>
      </c>
      <c r="F78" s="87" t="s">
        <v>458</v>
      </c>
      <c r="G78" s="81" t="s">
        <v>254</v>
      </c>
      <c r="H78" s="81" t="s">
        <v>255</v>
      </c>
    </row>
    <row r="79" spans="1:8" s="16" customFormat="1" ht="47.25" customHeight="1">
      <c r="A79" s="92">
        <v>64</v>
      </c>
      <c r="B79" s="81" t="s">
        <v>445</v>
      </c>
      <c r="C79" s="17">
        <v>3250</v>
      </c>
      <c r="D79" s="17">
        <v>3250</v>
      </c>
      <c r="E79" s="18" t="s">
        <v>441</v>
      </c>
      <c r="F79" s="18" t="s">
        <v>436</v>
      </c>
      <c r="G79" s="81" t="s">
        <v>254</v>
      </c>
      <c r="H79" s="81" t="s">
        <v>255</v>
      </c>
    </row>
    <row r="80" spans="1:8" s="16" customFormat="1" ht="47.25" customHeight="1">
      <c r="A80" s="91">
        <v>65</v>
      </c>
      <c r="B80" s="81" t="s">
        <v>440</v>
      </c>
      <c r="C80" s="17">
        <v>900</v>
      </c>
      <c r="D80" s="17">
        <v>900</v>
      </c>
      <c r="E80" s="18" t="s">
        <v>441</v>
      </c>
      <c r="F80" s="18" t="s">
        <v>436</v>
      </c>
      <c r="G80" s="81" t="s">
        <v>254</v>
      </c>
      <c r="H80" s="81" t="s">
        <v>255</v>
      </c>
    </row>
    <row r="81" spans="1:8" s="16" customFormat="1" ht="47.25" customHeight="1">
      <c r="A81" s="91">
        <v>66</v>
      </c>
      <c r="B81" s="81" t="s">
        <v>463</v>
      </c>
      <c r="C81" s="17">
        <v>9790</v>
      </c>
      <c r="D81" s="17">
        <v>9790</v>
      </c>
      <c r="E81" s="90" t="s">
        <v>462</v>
      </c>
      <c r="F81" s="87" t="s">
        <v>503</v>
      </c>
      <c r="G81" s="81" t="s">
        <v>254</v>
      </c>
      <c r="H81" s="81" t="s">
        <v>255</v>
      </c>
    </row>
    <row r="82" spans="1:8" s="16" customFormat="1" ht="47.25" customHeight="1">
      <c r="A82" s="91">
        <v>67</v>
      </c>
      <c r="B82" s="81" t="s">
        <v>460</v>
      </c>
      <c r="C82" s="17">
        <v>12990</v>
      </c>
      <c r="D82" s="17">
        <v>12990</v>
      </c>
      <c r="E82" s="90" t="s">
        <v>462</v>
      </c>
      <c r="F82" s="87" t="s">
        <v>461</v>
      </c>
      <c r="G82" s="81" t="s">
        <v>254</v>
      </c>
      <c r="H82" s="105" t="s">
        <v>255</v>
      </c>
    </row>
    <row r="83" spans="1:8" s="16" customFormat="1" ht="47.25" customHeight="1">
      <c r="A83" s="91">
        <v>68</v>
      </c>
      <c r="B83" s="81" t="s">
        <v>425</v>
      </c>
      <c r="C83" s="17">
        <v>4820</v>
      </c>
      <c r="D83" s="17">
        <v>4820</v>
      </c>
      <c r="E83" s="89" t="s">
        <v>457</v>
      </c>
      <c r="F83" s="87" t="s">
        <v>456</v>
      </c>
      <c r="G83" s="81" t="s">
        <v>254</v>
      </c>
      <c r="H83" s="81" t="s">
        <v>255</v>
      </c>
    </row>
    <row r="84" spans="1:8" s="16" customFormat="1" ht="47.25" customHeight="1">
      <c r="A84" s="91">
        <v>69</v>
      </c>
      <c r="B84" s="81" t="s">
        <v>422</v>
      </c>
      <c r="C84" s="17">
        <v>3400</v>
      </c>
      <c r="D84" s="17">
        <v>3400</v>
      </c>
      <c r="E84" s="89" t="s">
        <v>457</v>
      </c>
      <c r="F84" s="87" t="s">
        <v>456</v>
      </c>
      <c r="G84" s="81" t="s">
        <v>254</v>
      </c>
      <c r="H84" s="105" t="s">
        <v>255</v>
      </c>
    </row>
    <row r="85" spans="1:8" s="16" customFormat="1" ht="49.5" customHeight="1">
      <c r="A85" s="91">
        <v>70</v>
      </c>
      <c r="B85" s="81" t="s">
        <v>424</v>
      </c>
      <c r="C85" s="17">
        <v>3730</v>
      </c>
      <c r="D85" s="17">
        <v>3730</v>
      </c>
      <c r="E85" s="89" t="s">
        <v>457</v>
      </c>
      <c r="F85" s="87" t="s">
        <v>493</v>
      </c>
      <c r="G85" s="105" t="s">
        <v>254</v>
      </c>
      <c r="H85" s="81" t="s">
        <v>255</v>
      </c>
    </row>
    <row r="86" spans="1:8" s="16" customFormat="1" ht="53.25" customHeight="1">
      <c r="A86" s="31"/>
      <c r="B86" s="32" t="s">
        <v>326</v>
      </c>
      <c r="C86" s="33">
        <f>SUM(C69:C85)</f>
        <v>210060</v>
      </c>
      <c r="D86" s="33">
        <f>SUM(D69:D85)</f>
        <v>210060</v>
      </c>
      <c r="E86" s="31"/>
      <c r="F86" s="31"/>
      <c r="G86" s="31"/>
      <c r="H86" s="31"/>
    </row>
    <row r="87" spans="1:8" s="16" customFormat="1" ht="21" customHeight="1">
      <c r="A87" s="125" t="s">
        <v>494</v>
      </c>
      <c r="B87" s="138"/>
      <c r="C87" s="138"/>
      <c r="D87" s="138"/>
      <c r="E87" s="138"/>
      <c r="F87" s="138"/>
      <c r="G87" s="138"/>
      <c r="H87" s="139"/>
    </row>
    <row r="88" spans="1:8" s="16" customFormat="1" ht="48">
      <c r="A88" s="98">
        <v>71</v>
      </c>
      <c r="B88" s="104" t="s">
        <v>497</v>
      </c>
      <c r="C88" s="17">
        <v>15120</v>
      </c>
      <c r="D88" s="17">
        <v>15120</v>
      </c>
      <c r="E88" s="105" t="s">
        <v>506</v>
      </c>
      <c r="F88" s="18" t="s">
        <v>504</v>
      </c>
      <c r="G88" s="105" t="s">
        <v>254</v>
      </c>
      <c r="H88" s="105" t="s">
        <v>255</v>
      </c>
    </row>
    <row r="89" spans="1:8" s="16" customFormat="1" ht="48">
      <c r="A89" s="98">
        <v>72</v>
      </c>
      <c r="B89" s="105" t="s">
        <v>498</v>
      </c>
      <c r="C89" s="17">
        <v>3000</v>
      </c>
      <c r="D89" s="17">
        <v>3000</v>
      </c>
      <c r="E89" s="18" t="s">
        <v>520</v>
      </c>
      <c r="F89" s="105" t="s">
        <v>505</v>
      </c>
      <c r="G89" s="105" t="s">
        <v>254</v>
      </c>
      <c r="H89" s="105" t="s">
        <v>255</v>
      </c>
    </row>
    <row r="90" spans="1:8" s="16" customFormat="1" ht="55.5" customHeight="1">
      <c r="A90" s="98">
        <v>73</v>
      </c>
      <c r="B90" s="105" t="s">
        <v>425</v>
      </c>
      <c r="C90" s="17">
        <v>27200</v>
      </c>
      <c r="D90" s="17">
        <v>27200</v>
      </c>
      <c r="E90" s="18" t="s">
        <v>520</v>
      </c>
      <c r="F90" s="105" t="s">
        <v>505</v>
      </c>
      <c r="G90" s="105" t="s">
        <v>254</v>
      </c>
      <c r="H90" s="105" t="s">
        <v>255</v>
      </c>
    </row>
    <row r="91" spans="1:8" s="16" customFormat="1" ht="48">
      <c r="A91" s="98">
        <v>74</v>
      </c>
      <c r="B91" s="105" t="s">
        <v>499</v>
      </c>
      <c r="C91" s="17">
        <v>2800</v>
      </c>
      <c r="D91" s="17">
        <v>2800</v>
      </c>
      <c r="E91" s="18" t="s">
        <v>521</v>
      </c>
      <c r="F91" s="105" t="s">
        <v>519</v>
      </c>
      <c r="G91" s="105" t="s">
        <v>254</v>
      </c>
      <c r="H91" s="105" t="s">
        <v>255</v>
      </c>
    </row>
    <row r="92" spans="1:8" s="16" customFormat="1" ht="55.5" customHeight="1">
      <c r="A92" s="98">
        <v>75</v>
      </c>
      <c r="B92" s="105" t="s">
        <v>500</v>
      </c>
      <c r="C92" s="17">
        <v>500</v>
      </c>
      <c r="D92" s="17">
        <v>500</v>
      </c>
      <c r="E92" s="18" t="s">
        <v>521</v>
      </c>
      <c r="F92" s="105" t="s">
        <v>519</v>
      </c>
      <c r="G92" s="105" t="s">
        <v>254</v>
      </c>
      <c r="H92" s="105" t="s">
        <v>255</v>
      </c>
    </row>
    <row r="93" spans="1:8" s="16" customFormat="1" ht="48">
      <c r="A93" s="98">
        <v>76</v>
      </c>
      <c r="B93" s="105" t="s">
        <v>501</v>
      </c>
      <c r="C93" s="17">
        <v>20000</v>
      </c>
      <c r="D93" s="17">
        <v>20000</v>
      </c>
      <c r="E93" s="18" t="s">
        <v>522</v>
      </c>
      <c r="F93" s="105" t="s">
        <v>518</v>
      </c>
      <c r="G93" s="105" t="s">
        <v>254</v>
      </c>
      <c r="H93" s="105" t="s">
        <v>255</v>
      </c>
    </row>
    <row r="94" spans="1:8" s="16" customFormat="1" ht="50.25" customHeight="1">
      <c r="A94" s="98">
        <v>77</v>
      </c>
      <c r="B94" s="105" t="s">
        <v>502</v>
      </c>
      <c r="C94" s="17">
        <v>1420</v>
      </c>
      <c r="D94" s="17">
        <v>1420</v>
      </c>
      <c r="E94" s="105" t="s">
        <v>507</v>
      </c>
      <c r="F94" s="105" t="s">
        <v>508</v>
      </c>
      <c r="G94" s="105" t="s">
        <v>254</v>
      </c>
      <c r="H94" s="105" t="s">
        <v>255</v>
      </c>
    </row>
    <row r="95" spans="1:8" s="16" customFormat="1" ht="50.25" customHeight="1">
      <c r="A95" s="105">
        <v>78</v>
      </c>
      <c r="B95" s="105" t="s">
        <v>509</v>
      </c>
      <c r="C95" s="17">
        <v>6290</v>
      </c>
      <c r="D95" s="17">
        <v>6290</v>
      </c>
      <c r="E95" s="105" t="s">
        <v>511</v>
      </c>
      <c r="F95" s="18" t="s">
        <v>512</v>
      </c>
      <c r="G95" s="105" t="s">
        <v>254</v>
      </c>
      <c r="H95" s="105" t="s">
        <v>255</v>
      </c>
    </row>
    <row r="96" spans="1:8" s="16" customFormat="1" ht="50.25" customHeight="1">
      <c r="A96" s="105">
        <v>79</v>
      </c>
      <c r="B96" s="105" t="s">
        <v>510</v>
      </c>
      <c r="C96" s="17">
        <v>640</v>
      </c>
      <c r="D96" s="17">
        <v>640</v>
      </c>
      <c r="E96" s="105" t="s">
        <v>511</v>
      </c>
      <c r="F96" s="18" t="s">
        <v>516</v>
      </c>
      <c r="G96" s="105" t="s">
        <v>254</v>
      </c>
      <c r="H96" s="105" t="s">
        <v>255</v>
      </c>
    </row>
    <row r="97" spans="1:8" s="16" customFormat="1" ht="50.25" customHeight="1">
      <c r="A97" s="105">
        <v>80</v>
      </c>
      <c r="B97" s="105" t="s">
        <v>513</v>
      </c>
      <c r="C97" s="17">
        <v>16100</v>
      </c>
      <c r="D97" s="17">
        <v>16100</v>
      </c>
      <c r="E97" s="18" t="s">
        <v>523</v>
      </c>
      <c r="F97" s="105" t="s">
        <v>517</v>
      </c>
      <c r="G97" s="105" t="s">
        <v>254</v>
      </c>
      <c r="H97" s="105" t="s">
        <v>255</v>
      </c>
    </row>
    <row r="98" spans="1:8" s="16" customFormat="1" ht="50.25" customHeight="1">
      <c r="A98" s="105">
        <v>81</v>
      </c>
      <c r="B98" s="105" t="s">
        <v>514</v>
      </c>
      <c r="C98" s="17">
        <v>15200</v>
      </c>
      <c r="D98" s="17">
        <v>15200</v>
      </c>
      <c r="E98" s="18" t="s">
        <v>523</v>
      </c>
      <c r="F98" s="105" t="s">
        <v>517</v>
      </c>
      <c r="G98" s="105" t="s">
        <v>254</v>
      </c>
      <c r="H98" s="105" t="s">
        <v>255</v>
      </c>
    </row>
    <row r="99" spans="1:8" s="16" customFormat="1" ht="50.25" customHeight="1">
      <c r="A99" s="105">
        <v>82</v>
      </c>
      <c r="B99" s="105" t="s">
        <v>515</v>
      </c>
      <c r="C99" s="17">
        <v>1600</v>
      </c>
      <c r="D99" s="17">
        <v>1600</v>
      </c>
      <c r="E99" s="18" t="s">
        <v>523</v>
      </c>
      <c r="F99" s="105" t="s">
        <v>517</v>
      </c>
      <c r="G99" s="105" t="s">
        <v>254</v>
      </c>
      <c r="H99" s="105" t="s">
        <v>255</v>
      </c>
    </row>
    <row r="100" spans="1:8" s="16" customFormat="1" ht="50.25" customHeight="1">
      <c r="A100" s="105">
        <v>83</v>
      </c>
      <c r="B100" s="105" t="s">
        <v>524</v>
      </c>
      <c r="C100" s="17">
        <v>5655</v>
      </c>
      <c r="D100" s="17">
        <v>5655</v>
      </c>
      <c r="E100" s="18" t="s">
        <v>526</v>
      </c>
      <c r="F100" s="105" t="s">
        <v>525</v>
      </c>
      <c r="G100" s="105" t="s">
        <v>254</v>
      </c>
      <c r="H100" s="105" t="s">
        <v>255</v>
      </c>
    </row>
    <row r="101" spans="1:8" s="16" customFormat="1" ht="50.25" customHeight="1">
      <c r="A101" s="105">
        <v>84</v>
      </c>
      <c r="B101" s="105" t="s">
        <v>527</v>
      </c>
      <c r="C101" s="17">
        <v>4400</v>
      </c>
      <c r="D101" s="17">
        <v>4400</v>
      </c>
      <c r="E101" s="18" t="s">
        <v>526</v>
      </c>
      <c r="F101" s="105" t="s">
        <v>525</v>
      </c>
      <c r="G101" s="105" t="s">
        <v>254</v>
      </c>
      <c r="H101" s="105" t="s">
        <v>255</v>
      </c>
    </row>
    <row r="102" spans="1:8" s="15" customFormat="1" ht="61.5" customHeight="1">
      <c r="A102" s="98">
        <v>85</v>
      </c>
      <c r="B102" s="105" t="s">
        <v>528</v>
      </c>
      <c r="C102" s="17">
        <v>58570</v>
      </c>
      <c r="D102" s="17">
        <v>58570</v>
      </c>
      <c r="E102" s="105" t="s">
        <v>530</v>
      </c>
      <c r="F102" s="105" t="s">
        <v>529</v>
      </c>
      <c r="G102" s="105" t="s">
        <v>254</v>
      </c>
      <c r="H102" s="105" t="s">
        <v>255</v>
      </c>
    </row>
    <row r="103" spans="1:8" s="15" customFormat="1" ht="48">
      <c r="A103" s="108">
        <v>86</v>
      </c>
      <c r="B103" s="105" t="s">
        <v>531</v>
      </c>
      <c r="C103" s="17">
        <v>7245</v>
      </c>
      <c r="D103" s="17">
        <v>7245</v>
      </c>
      <c r="E103" s="105" t="s">
        <v>533</v>
      </c>
      <c r="F103" s="105" t="s">
        <v>532</v>
      </c>
      <c r="G103" s="105" t="s">
        <v>254</v>
      </c>
      <c r="H103" s="105" t="s">
        <v>255</v>
      </c>
    </row>
    <row r="104" spans="1:8" s="15" customFormat="1" ht="63" customHeight="1">
      <c r="A104" s="108">
        <v>87</v>
      </c>
      <c r="B104" s="105" t="s">
        <v>536</v>
      </c>
      <c r="C104" s="17">
        <v>39900</v>
      </c>
      <c r="D104" s="17">
        <v>39900</v>
      </c>
      <c r="E104" s="105" t="s">
        <v>535</v>
      </c>
      <c r="F104" s="105" t="s">
        <v>534</v>
      </c>
      <c r="G104" s="105" t="s">
        <v>254</v>
      </c>
      <c r="H104" s="105" t="s">
        <v>255</v>
      </c>
    </row>
    <row r="105" spans="1:8" s="15" customFormat="1" ht="48">
      <c r="A105" s="108">
        <v>88</v>
      </c>
      <c r="B105" s="105" t="s">
        <v>539</v>
      </c>
      <c r="C105" s="17">
        <v>13000</v>
      </c>
      <c r="D105" s="17">
        <v>13000</v>
      </c>
      <c r="E105" s="105" t="s">
        <v>538</v>
      </c>
      <c r="F105" s="105" t="s">
        <v>537</v>
      </c>
      <c r="G105" s="105" t="s">
        <v>254</v>
      </c>
      <c r="H105" s="105" t="s">
        <v>255</v>
      </c>
    </row>
    <row r="106" spans="1:8" s="15" customFormat="1" ht="60">
      <c r="A106" s="108">
        <v>89</v>
      </c>
      <c r="B106" s="105" t="s">
        <v>540</v>
      </c>
      <c r="C106" s="17">
        <v>12990</v>
      </c>
      <c r="D106" s="17">
        <v>12990</v>
      </c>
      <c r="E106" s="105" t="s">
        <v>542</v>
      </c>
      <c r="F106" s="105" t="s">
        <v>541</v>
      </c>
      <c r="G106" s="105" t="s">
        <v>254</v>
      </c>
      <c r="H106" s="105" t="s">
        <v>255</v>
      </c>
    </row>
    <row r="107" spans="1:8" s="15" customFormat="1" ht="48">
      <c r="A107" s="108">
        <v>90</v>
      </c>
      <c r="B107" s="106" t="s">
        <v>543</v>
      </c>
      <c r="C107" s="17">
        <v>4700</v>
      </c>
      <c r="D107" s="17">
        <v>4700</v>
      </c>
      <c r="E107" s="106" t="s">
        <v>546</v>
      </c>
      <c r="F107" s="106" t="s">
        <v>547</v>
      </c>
      <c r="G107" s="105" t="s">
        <v>254</v>
      </c>
      <c r="H107" s="105" t="s">
        <v>255</v>
      </c>
    </row>
    <row r="108" spans="1:8" s="15" customFormat="1" ht="48">
      <c r="A108" s="108">
        <v>91</v>
      </c>
      <c r="B108" s="106" t="s">
        <v>544</v>
      </c>
      <c r="C108" s="17">
        <v>4700</v>
      </c>
      <c r="D108" s="17">
        <v>4700</v>
      </c>
      <c r="E108" s="106" t="s">
        <v>546</v>
      </c>
      <c r="F108" s="106" t="s">
        <v>547</v>
      </c>
      <c r="G108" s="105" t="s">
        <v>254</v>
      </c>
      <c r="H108" s="105" t="s">
        <v>255</v>
      </c>
    </row>
    <row r="109" spans="1:8" s="15" customFormat="1" ht="48">
      <c r="A109" s="108">
        <v>92</v>
      </c>
      <c r="B109" s="106" t="s">
        <v>545</v>
      </c>
      <c r="C109" s="17">
        <v>4700</v>
      </c>
      <c r="D109" s="17">
        <v>4700</v>
      </c>
      <c r="E109" s="111" t="s">
        <v>546</v>
      </c>
      <c r="F109" s="106" t="s">
        <v>547</v>
      </c>
      <c r="G109" s="105" t="s">
        <v>254</v>
      </c>
      <c r="H109" s="105" t="s">
        <v>255</v>
      </c>
    </row>
    <row r="110" spans="1:8" s="15" customFormat="1" ht="60" customHeight="1">
      <c r="A110" s="108">
        <v>93</v>
      </c>
      <c r="B110" s="111" t="s">
        <v>575</v>
      </c>
      <c r="C110" s="17">
        <v>4100</v>
      </c>
      <c r="D110" s="107">
        <v>4100</v>
      </c>
      <c r="E110" s="111" t="s">
        <v>584</v>
      </c>
      <c r="F110" s="111" t="s">
        <v>580</v>
      </c>
      <c r="G110" s="105" t="s">
        <v>254</v>
      </c>
      <c r="H110" s="105" t="s">
        <v>255</v>
      </c>
    </row>
    <row r="111" spans="1:8" s="15" customFormat="1" ht="60">
      <c r="A111" s="108">
        <v>94</v>
      </c>
      <c r="B111" s="111" t="s">
        <v>576</v>
      </c>
      <c r="C111" s="17">
        <v>4710</v>
      </c>
      <c r="D111" s="107">
        <v>4710</v>
      </c>
      <c r="E111" s="111" t="s">
        <v>584</v>
      </c>
      <c r="F111" s="111" t="s">
        <v>580</v>
      </c>
      <c r="G111" s="105" t="s">
        <v>254</v>
      </c>
      <c r="H111" s="105" t="s">
        <v>255</v>
      </c>
    </row>
    <row r="112" spans="1:8" s="15" customFormat="1" ht="60">
      <c r="A112" s="108">
        <v>95</v>
      </c>
      <c r="B112" s="111" t="s">
        <v>577</v>
      </c>
      <c r="C112" s="17">
        <v>2990</v>
      </c>
      <c r="D112" s="107">
        <v>2990</v>
      </c>
      <c r="E112" s="111" t="s">
        <v>584</v>
      </c>
      <c r="F112" s="111" t="s">
        <v>580</v>
      </c>
      <c r="G112" s="105" t="s">
        <v>254</v>
      </c>
      <c r="H112" s="105" t="s">
        <v>255</v>
      </c>
    </row>
    <row r="113" spans="1:8" s="15" customFormat="1" ht="60">
      <c r="A113" s="108">
        <v>96</v>
      </c>
      <c r="B113" s="111" t="s">
        <v>578</v>
      </c>
      <c r="C113" s="17">
        <v>3990</v>
      </c>
      <c r="D113" s="107">
        <v>3990</v>
      </c>
      <c r="E113" s="111" t="s">
        <v>584</v>
      </c>
      <c r="F113" s="111" t="s">
        <v>580</v>
      </c>
      <c r="G113" s="105" t="s">
        <v>254</v>
      </c>
      <c r="H113" s="105" t="s">
        <v>255</v>
      </c>
    </row>
    <row r="114" spans="1:8" s="15" customFormat="1" ht="62.25" customHeight="1">
      <c r="A114" s="108">
        <v>97</v>
      </c>
      <c r="B114" s="111" t="s">
        <v>579</v>
      </c>
      <c r="C114" s="17">
        <v>14090</v>
      </c>
      <c r="D114" s="107">
        <v>14090</v>
      </c>
      <c r="E114" s="111" t="s">
        <v>584</v>
      </c>
      <c r="F114" s="111" t="s">
        <v>580</v>
      </c>
      <c r="G114" s="105" t="s">
        <v>254</v>
      </c>
      <c r="H114" s="105" t="s">
        <v>255</v>
      </c>
    </row>
    <row r="115" spans="1:8" s="15" customFormat="1" ht="51.75" customHeight="1">
      <c r="A115" s="108">
        <v>98</v>
      </c>
      <c r="B115" s="111" t="s">
        <v>581</v>
      </c>
      <c r="C115" s="17">
        <v>28990</v>
      </c>
      <c r="D115" s="107">
        <v>28990</v>
      </c>
      <c r="E115" s="111" t="s">
        <v>583</v>
      </c>
      <c r="F115" s="111" t="s">
        <v>582</v>
      </c>
      <c r="G115" s="105" t="s">
        <v>254</v>
      </c>
      <c r="H115" s="105" t="s">
        <v>255</v>
      </c>
    </row>
    <row r="116" spans="1:8" s="15" customFormat="1" ht="45.75" customHeight="1">
      <c r="A116" s="108">
        <v>99</v>
      </c>
      <c r="B116" s="111" t="s">
        <v>585</v>
      </c>
      <c r="C116" s="17">
        <v>19900</v>
      </c>
      <c r="D116" s="107">
        <v>19900</v>
      </c>
      <c r="E116" s="18" t="s">
        <v>586</v>
      </c>
      <c r="F116" s="111" t="s">
        <v>587</v>
      </c>
      <c r="G116" s="105" t="s">
        <v>254</v>
      </c>
      <c r="H116" s="105" t="s">
        <v>255</v>
      </c>
    </row>
    <row r="117" spans="1:8" s="15" customFormat="1" ht="49.5" customHeight="1">
      <c r="A117" s="108">
        <v>100</v>
      </c>
      <c r="B117" s="111" t="s">
        <v>588</v>
      </c>
      <c r="C117" s="17">
        <v>20000</v>
      </c>
      <c r="D117" s="107">
        <v>20000</v>
      </c>
      <c r="E117" s="111" t="s">
        <v>602</v>
      </c>
      <c r="F117" s="111" t="s">
        <v>601</v>
      </c>
      <c r="G117" s="105" t="s">
        <v>254</v>
      </c>
      <c r="H117" s="105" t="s">
        <v>255</v>
      </c>
    </row>
    <row r="118" spans="1:8" s="16" customFormat="1" ht="51" customHeight="1">
      <c r="A118" s="108"/>
      <c r="B118" s="111" t="s">
        <v>589</v>
      </c>
      <c r="C118" s="17">
        <v>20000</v>
      </c>
      <c r="D118" s="107">
        <v>20000</v>
      </c>
      <c r="E118" s="111" t="s">
        <v>602</v>
      </c>
      <c r="F118" s="111" t="s">
        <v>601</v>
      </c>
      <c r="G118" s="105" t="s">
        <v>254</v>
      </c>
      <c r="H118" s="105" t="s">
        <v>255</v>
      </c>
    </row>
    <row r="119" spans="1:8" ht="48">
      <c r="A119" s="108"/>
      <c r="B119" s="111" t="s">
        <v>590</v>
      </c>
      <c r="C119" s="17">
        <v>13000</v>
      </c>
      <c r="D119" s="107">
        <v>13000</v>
      </c>
      <c r="E119" s="111" t="s">
        <v>602</v>
      </c>
      <c r="F119" s="111" t="s">
        <v>601</v>
      </c>
      <c r="G119" s="105" t="s">
        <v>254</v>
      </c>
      <c r="H119" s="105" t="s">
        <v>255</v>
      </c>
    </row>
    <row r="120" spans="1:8" ht="48.75" customHeight="1">
      <c r="A120" s="108"/>
      <c r="B120" s="111" t="s">
        <v>591</v>
      </c>
      <c r="C120" s="17">
        <v>9000</v>
      </c>
      <c r="D120" s="107">
        <v>9000</v>
      </c>
      <c r="E120" s="111" t="s">
        <v>602</v>
      </c>
      <c r="F120" s="111" t="s">
        <v>601</v>
      </c>
      <c r="G120" s="105" t="s">
        <v>254</v>
      </c>
      <c r="H120" s="105" t="s">
        <v>255</v>
      </c>
    </row>
    <row r="121" spans="1:8" ht="50.25" customHeight="1">
      <c r="A121" s="108"/>
      <c r="B121" s="111" t="s">
        <v>592</v>
      </c>
      <c r="C121" s="17">
        <v>13000</v>
      </c>
      <c r="D121" s="107">
        <v>13000</v>
      </c>
      <c r="E121" s="111" t="s">
        <v>602</v>
      </c>
      <c r="F121" s="111" t="s">
        <v>601</v>
      </c>
      <c r="G121" s="105" t="s">
        <v>254</v>
      </c>
      <c r="H121" s="105" t="s">
        <v>255</v>
      </c>
    </row>
    <row r="122" spans="1:8" ht="50.25" customHeight="1">
      <c r="A122" s="108"/>
      <c r="B122" s="111" t="s">
        <v>593</v>
      </c>
      <c r="C122" s="17">
        <v>9000</v>
      </c>
      <c r="D122" s="107">
        <v>9000</v>
      </c>
      <c r="E122" s="111" t="s">
        <v>602</v>
      </c>
      <c r="F122" s="111" t="s">
        <v>601</v>
      </c>
      <c r="G122" s="111" t="s">
        <v>254</v>
      </c>
      <c r="H122" s="111" t="s">
        <v>255</v>
      </c>
    </row>
    <row r="123" spans="1:8" ht="50.25" customHeight="1">
      <c r="A123" s="108"/>
      <c r="B123" s="111" t="s">
        <v>594</v>
      </c>
      <c r="C123" s="17">
        <v>9000</v>
      </c>
      <c r="D123" s="107">
        <v>9000</v>
      </c>
      <c r="E123" s="111" t="s">
        <v>602</v>
      </c>
      <c r="F123" s="111" t="s">
        <v>601</v>
      </c>
      <c r="G123" s="111" t="s">
        <v>254</v>
      </c>
      <c r="H123" s="111" t="s">
        <v>255</v>
      </c>
    </row>
    <row r="124" spans="1:8" ht="48.75" customHeight="1">
      <c r="A124" s="108"/>
      <c r="B124" s="111" t="s">
        <v>595</v>
      </c>
      <c r="C124" s="17">
        <v>5000</v>
      </c>
      <c r="D124" s="107">
        <v>5000</v>
      </c>
      <c r="E124" s="111" t="s">
        <v>602</v>
      </c>
      <c r="F124" s="111" t="s">
        <v>601</v>
      </c>
      <c r="G124" s="105" t="s">
        <v>254</v>
      </c>
      <c r="H124" s="105" t="s">
        <v>255</v>
      </c>
    </row>
    <row r="125" spans="1:8" ht="48.75" customHeight="1">
      <c r="A125" s="108"/>
      <c r="B125" s="111" t="s">
        <v>596</v>
      </c>
      <c r="C125" s="17">
        <v>5000</v>
      </c>
      <c r="D125" s="107">
        <v>1000</v>
      </c>
      <c r="E125" s="111" t="s">
        <v>602</v>
      </c>
      <c r="F125" s="111" t="s">
        <v>601</v>
      </c>
      <c r="G125" s="111" t="s">
        <v>254</v>
      </c>
      <c r="H125" s="111" t="s">
        <v>255</v>
      </c>
    </row>
    <row r="126" spans="1:8" ht="48.75" customHeight="1">
      <c r="A126" s="108"/>
      <c r="B126" s="111" t="s">
        <v>597</v>
      </c>
      <c r="C126" s="17">
        <v>42100</v>
      </c>
      <c r="D126" s="107">
        <v>42100</v>
      </c>
      <c r="E126" s="111" t="s">
        <v>600</v>
      </c>
      <c r="F126" s="111" t="s">
        <v>599</v>
      </c>
      <c r="G126" s="111" t="s">
        <v>254</v>
      </c>
      <c r="H126" s="111" t="s">
        <v>255</v>
      </c>
    </row>
    <row r="127" spans="1:8" ht="48.75" customHeight="1">
      <c r="A127" s="108"/>
      <c r="B127" s="111" t="s">
        <v>598</v>
      </c>
      <c r="C127" s="17">
        <v>19900</v>
      </c>
      <c r="D127" s="107">
        <v>19900</v>
      </c>
      <c r="E127" s="111" t="s">
        <v>600</v>
      </c>
      <c r="F127" s="111" t="s">
        <v>599</v>
      </c>
      <c r="G127" s="111" t="s">
        <v>254</v>
      </c>
      <c r="H127" s="111" t="s">
        <v>255</v>
      </c>
    </row>
    <row r="128" spans="1:8" ht="47.25" customHeight="1">
      <c r="A128" s="91"/>
      <c r="B128" s="32" t="s">
        <v>326</v>
      </c>
      <c r="C128" s="17">
        <f>SUM(C88:C127)</f>
        <v>509500</v>
      </c>
      <c r="D128" s="107">
        <f>SUM(D88:D127)</f>
        <v>505500</v>
      </c>
      <c r="E128" s="90"/>
      <c r="F128" s="87"/>
      <c r="G128" s="85"/>
      <c r="H128" s="85"/>
    </row>
    <row r="129" spans="1:8">
      <c r="A129" s="44"/>
      <c r="B129" s="125" t="s">
        <v>446</v>
      </c>
      <c r="C129" s="126"/>
      <c r="D129" s="126"/>
      <c r="E129" s="126"/>
      <c r="F129" s="126"/>
      <c r="G129" s="126"/>
      <c r="H129" s="142"/>
    </row>
    <row r="130" spans="1:8" ht="48">
      <c r="A130" s="44">
        <v>73</v>
      </c>
      <c r="B130" s="81" t="s">
        <v>478</v>
      </c>
      <c r="C130" s="17">
        <v>900</v>
      </c>
      <c r="D130" s="17">
        <v>900</v>
      </c>
      <c r="E130" s="85" t="s">
        <v>492</v>
      </c>
      <c r="F130" s="44" t="s">
        <v>435</v>
      </c>
      <c r="G130" s="81" t="s">
        <v>254</v>
      </c>
      <c r="H130" s="44" t="s">
        <v>347</v>
      </c>
    </row>
    <row r="131" spans="1:8" ht="48">
      <c r="A131" s="44">
        <v>55</v>
      </c>
      <c r="B131" s="81" t="s">
        <v>476</v>
      </c>
      <c r="C131" s="17">
        <v>900</v>
      </c>
      <c r="D131" s="17">
        <v>900</v>
      </c>
      <c r="E131" s="81" t="s">
        <v>448</v>
      </c>
      <c r="F131" s="44" t="s">
        <v>447</v>
      </c>
      <c r="G131" s="85" t="s">
        <v>254</v>
      </c>
      <c r="H131" s="44" t="s">
        <v>347</v>
      </c>
    </row>
    <row r="132" spans="1:8" ht="60">
      <c r="A132" s="44">
        <v>56</v>
      </c>
      <c r="B132" s="81" t="s">
        <v>490</v>
      </c>
      <c r="C132" s="17">
        <v>6651</v>
      </c>
      <c r="D132" s="17">
        <v>6651</v>
      </c>
      <c r="E132" s="18" t="s">
        <v>299</v>
      </c>
      <c r="F132" s="44" t="s">
        <v>300</v>
      </c>
      <c r="G132" s="81" t="s">
        <v>254</v>
      </c>
      <c r="H132" s="44" t="s">
        <v>255</v>
      </c>
    </row>
    <row r="133" spans="1:8" ht="48">
      <c r="A133" s="44">
        <v>57</v>
      </c>
      <c r="B133" s="81" t="s">
        <v>483</v>
      </c>
      <c r="C133" s="17">
        <v>65047</v>
      </c>
      <c r="D133" s="17">
        <v>18584.88</v>
      </c>
      <c r="E133" s="81" t="s">
        <v>333</v>
      </c>
      <c r="F133" s="44" t="s">
        <v>334</v>
      </c>
      <c r="G133" s="81" t="s">
        <v>254</v>
      </c>
      <c r="H133" s="44" t="s">
        <v>255</v>
      </c>
    </row>
    <row r="134" spans="1:8" ht="48">
      <c r="A134" s="44">
        <v>58</v>
      </c>
      <c r="B134" s="81" t="s">
        <v>484</v>
      </c>
      <c r="C134" s="17">
        <v>202000</v>
      </c>
      <c r="D134" s="17">
        <v>97221.5</v>
      </c>
      <c r="E134" s="81" t="s">
        <v>270</v>
      </c>
      <c r="F134" s="44" t="s">
        <v>271</v>
      </c>
      <c r="G134" s="81" t="s">
        <v>254</v>
      </c>
      <c r="H134" s="44" t="s">
        <v>255</v>
      </c>
    </row>
    <row r="135" spans="1:8" ht="48">
      <c r="A135" s="44">
        <v>59</v>
      </c>
      <c r="B135" s="81" t="s">
        <v>482</v>
      </c>
      <c r="C135" s="17">
        <v>202000</v>
      </c>
      <c r="D135" s="17">
        <v>97221.5</v>
      </c>
      <c r="E135" s="81" t="s">
        <v>270</v>
      </c>
      <c r="F135" s="44" t="s">
        <v>271</v>
      </c>
      <c r="G135" s="81" t="s">
        <v>254</v>
      </c>
      <c r="H135" s="44" t="s">
        <v>255</v>
      </c>
    </row>
    <row r="136" spans="1:8" ht="60">
      <c r="A136" s="44">
        <v>60</v>
      </c>
      <c r="B136" s="81" t="s">
        <v>491</v>
      </c>
      <c r="C136" s="17">
        <v>338805</v>
      </c>
      <c r="D136" s="17">
        <v>75290</v>
      </c>
      <c r="E136" s="18" t="s">
        <v>299</v>
      </c>
      <c r="F136" s="44" t="s">
        <v>300</v>
      </c>
      <c r="G136" s="81" t="s">
        <v>254</v>
      </c>
      <c r="H136" s="44" t="s">
        <v>255</v>
      </c>
    </row>
    <row r="137" spans="1:8" ht="60">
      <c r="A137" s="44">
        <v>61</v>
      </c>
      <c r="B137" s="81" t="s">
        <v>491</v>
      </c>
      <c r="C137" s="17">
        <v>338805</v>
      </c>
      <c r="D137" s="17">
        <v>75290</v>
      </c>
      <c r="E137" s="18" t="s">
        <v>299</v>
      </c>
      <c r="F137" s="44" t="s">
        <v>300</v>
      </c>
      <c r="G137" s="81" t="s">
        <v>254</v>
      </c>
      <c r="H137" s="44" t="s">
        <v>255</v>
      </c>
    </row>
    <row r="138" spans="1:8" ht="60">
      <c r="A138" s="44">
        <v>78</v>
      </c>
      <c r="B138" s="81" t="s">
        <v>488</v>
      </c>
      <c r="C138" s="17">
        <v>31774</v>
      </c>
      <c r="D138" s="17">
        <v>31774</v>
      </c>
      <c r="E138" s="18" t="s">
        <v>299</v>
      </c>
      <c r="F138" s="44" t="s">
        <v>300</v>
      </c>
      <c r="G138" s="81" t="s">
        <v>254</v>
      </c>
      <c r="H138" s="44" t="s">
        <v>255</v>
      </c>
    </row>
    <row r="139" spans="1:8" ht="48">
      <c r="A139" s="44">
        <v>79</v>
      </c>
      <c r="B139" s="81" t="s">
        <v>480</v>
      </c>
      <c r="C139" s="17">
        <v>32651</v>
      </c>
      <c r="D139" s="17">
        <v>32651</v>
      </c>
      <c r="E139" s="44" t="s">
        <v>432</v>
      </c>
      <c r="F139" s="44" t="s">
        <v>433</v>
      </c>
      <c r="G139" s="81" t="s">
        <v>254</v>
      </c>
      <c r="H139" s="44" t="s">
        <v>347</v>
      </c>
    </row>
    <row r="140" spans="1:8" ht="60">
      <c r="A140" s="44">
        <v>80</v>
      </c>
      <c r="B140" s="81" t="s">
        <v>489</v>
      </c>
      <c r="C140" s="17">
        <v>22007</v>
      </c>
      <c r="D140" s="17">
        <v>22007</v>
      </c>
      <c r="E140" s="18" t="s">
        <v>299</v>
      </c>
      <c r="F140" s="44" t="s">
        <v>300</v>
      </c>
      <c r="G140" s="81" t="s">
        <v>254</v>
      </c>
      <c r="H140" s="44" t="s">
        <v>255</v>
      </c>
    </row>
    <row r="141" spans="1:8" ht="48">
      <c r="A141" s="44">
        <v>81</v>
      </c>
      <c r="B141" s="81" t="s">
        <v>481</v>
      </c>
      <c r="C141" s="17">
        <v>9300</v>
      </c>
      <c r="D141" s="17">
        <v>9300</v>
      </c>
      <c r="E141" s="44" t="s">
        <v>346</v>
      </c>
      <c r="F141" s="44" t="s">
        <v>348</v>
      </c>
      <c r="G141" s="81" t="s">
        <v>254</v>
      </c>
      <c r="H141" s="44" t="s">
        <v>347</v>
      </c>
    </row>
    <row r="142" spans="1:8" ht="48">
      <c r="A142" s="65">
        <v>82</v>
      </c>
      <c r="B142" s="81" t="s">
        <v>479</v>
      </c>
      <c r="C142" s="17">
        <v>10240</v>
      </c>
      <c r="D142" s="17">
        <v>10240</v>
      </c>
      <c r="E142" s="81" t="s">
        <v>434</v>
      </c>
      <c r="F142" s="65" t="s">
        <v>435</v>
      </c>
      <c r="G142" s="81" t="s">
        <v>254</v>
      </c>
      <c r="H142" s="65" t="s">
        <v>347</v>
      </c>
    </row>
    <row r="143" spans="1:8" ht="48">
      <c r="A143" s="78">
        <v>83</v>
      </c>
      <c r="B143" s="81" t="s">
        <v>477</v>
      </c>
      <c r="C143" s="17" t="s">
        <v>444</v>
      </c>
      <c r="D143" s="17" t="s">
        <v>444</v>
      </c>
      <c r="E143" s="78" t="s">
        <v>448</v>
      </c>
      <c r="F143" s="78" t="s">
        <v>447</v>
      </c>
      <c r="G143" s="81" t="s">
        <v>254</v>
      </c>
      <c r="H143" s="78" t="s">
        <v>347</v>
      </c>
    </row>
    <row r="144" spans="1:8" ht="60">
      <c r="A144" s="81">
        <v>84</v>
      </c>
      <c r="B144" s="81" t="s">
        <v>487</v>
      </c>
      <c r="C144" s="17">
        <v>56707</v>
      </c>
      <c r="D144" s="17">
        <v>27003.200000000001</v>
      </c>
      <c r="E144" s="18" t="s">
        <v>299</v>
      </c>
      <c r="F144" s="81" t="s">
        <v>300</v>
      </c>
      <c r="G144" s="81" t="s">
        <v>254</v>
      </c>
      <c r="H144" s="81" t="s">
        <v>255</v>
      </c>
    </row>
    <row r="145" spans="1:8" ht="60">
      <c r="A145" s="81">
        <v>85</v>
      </c>
      <c r="B145" s="81" t="s">
        <v>485</v>
      </c>
      <c r="C145" s="17">
        <v>10300</v>
      </c>
      <c r="D145" s="17">
        <v>10300</v>
      </c>
      <c r="E145" s="81" t="s">
        <v>260</v>
      </c>
      <c r="F145" s="81" t="s">
        <v>273</v>
      </c>
      <c r="G145" s="81" t="s">
        <v>254</v>
      </c>
      <c r="H145" s="81" t="s">
        <v>255</v>
      </c>
    </row>
    <row r="146" spans="1:8" ht="48">
      <c r="A146" s="81">
        <v>86</v>
      </c>
      <c r="B146" s="81" t="s">
        <v>486</v>
      </c>
      <c r="C146" s="17">
        <v>11446</v>
      </c>
      <c r="D146" s="17">
        <v>11446</v>
      </c>
      <c r="E146" s="81" t="s">
        <v>272</v>
      </c>
      <c r="F146" s="81" t="s">
        <v>273</v>
      </c>
      <c r="G146" s="81" t="s">
        <v>254</v>
      </c>
      <c r="H146" s="81" t="s">
        <v>255</v>
      </c>
    </row>
    <row r="147" spans="1:8" ht="36">
      <c r="A147" s="111">
        <v>87</v>
      </c>
      <c r="B147" s="111" t="s">
        <v>573</v>
      </c>
      <c r="C147" s="17" t="s">
        <v>574</v>
      </c>
      <c r="D147" s="17">
        <v>4636.0200000000004</v>
      </c>
      <c r="E147" s="111"/>
      <c r="F147" s="111"/>
      <c r="G147" s="111"/>
      <c r="H147" s="111"/>
    </row>
    <row r="148" spans="1:8">
      <c r="A148" s="78"/>
      <c r="B148" s="32" t="s">
        <v>326</v>
      </c>
      <c r="C148" s="33">
        <f>SUM(C130:C146)</f>
        <v>1339533</v>
      </c>
      <c r="D148" s="33">
        <f>SUM(D130:D147)</f>
        <v>531416.10000000009</v>
      </c>
      <c r="E148" s="44"/>
      <c r="F148" s="44"/>
      <c r="G148" s="44"/>
      <c r="H148" s="44"/>
    </row>
    <row r="149" spans="1:8">
      <c r="A149" s="40"/>
    </row>
    <row r="151" spans="1:8">
      <c r="C151" s="9"/>
    </row>
    <row r="152" spans="1:8">
      <c r="A152" s="140" t="s">
        <v>475</v>
      </c>
      <c r="B152" s="141"/>
      <c r="C152" s="141"/>
      <c r="D152" s="141"/>
      <c r="E152" s="141"/>
      <c r="F152" s="141"/>
      <c r="G152" s="141"/>
      <c r="H152" s="141"/>
    </row>
  </sheetData>
  <sortState ref="B93:H109">
    <sortCondition ref="B93"/>
  </sortState>
  <mergeCells count="18">
    <mergeCell ref="A1:H1"/>
    <mergeCell ref="E2:F2"/>
    <mergeCell ref="A3:A5"/>
    <mergeCell ref="B3:B5"/>
    <mergeCell ref="C3:C5"/>
    <mergeCell ref="D3:D5"/>
    <mergeCell ref="E3:E5"/>
    <mergeCell ref="F3:F5"/>
    <mergeCell ref="G3:G5"/>
    <mergeCell ref="H3:H5"/>
    <mergeCell ref="A68:H68"/>
    <mergeCell ref="A152:H152"/>
    <mergeCell ref="B7:H7"/>
    <mergeCell ref="B129:H129"/>
    <mergeCell ref="A14:H14"/>
    <mergeCell ref="A23:H23"/>
    <mergeCell ref="A38:H38"/>
    <mergeCell ref="A87:H87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58"/>
  <sheetViews>
    <sheetView workbookViewId="0">
      <selection activeCell="J11" sqref="J11:K11"/>
    </sheetView>
  </sheetViews>
  <sheetFormatPr defaultRowHeight="15"/>
  <cols>
    <col min="1" max="1" width="3.28515625" customWidth="1"/>
    <col min="2" max="2" width="12.140625" customWidth="1"/>
    <col min="3" max="3" width="7.5703125" customWidth="1"/>
    <col min="4" max="4" width="11.5703125" customWidth="1"/>
    <col min="5" max="5" width="5.42578125" customWidth="1"/>
    <col min="6" max="6" width="14.7109375" customWidth="1"/>
    <col min="7" max="7" width="5.7109375" customWidth="1"/>
    <col min="8" max="8" width="13.42578125" customWidth="1"/>
    <col min="9" max="9" width="10.85546875" customWidth="1"/>
    <col min="11" max="11" width="5.140625" customWidth="1"/>
    <col min="12" max="12" width="15.28515625" customWidth="1"/>
    <col min="13" max="13" width="15.7109375" customWidth="1"/>
    <col min="14" max="14" width="15.85546875" customWidth="1"/>
    <col min="15" max="15" width="17.42578125" customWidth="1"/>
  </cols>
  <sheetData>
    <row r="1" spans="1:15">
      <c r="A1" s="157" t="s">
        <v>301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0"/>
    </row>
    <row r="2" spans="1:15">
      <c r="A2" s="157" t="s">
        <v>302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0"/>
    </row>
    <row r="3" spans="1:15">
      <c r="A3" s="157" t="s">
        <v>303</v>
      </c>
      <c r="B3" s="157"/>
      <c r="C3" s="157"/>
      <c r="D3" s="157"/>
      <c r="E3" s="157"/>
      <c r="F3" s="157"/>
      <c r="G3" s="159"/>
      <c r="H3" s="159"/>
      <c r="I3" s="157"/>
      <c r="J3" s="157"/>
      <c r="K3" s="157"/>
      <c r="L3" s="157"/>
      <c r="M3" s="157"/>
      <c r="N3" s="157"/>
      <c r="O3" s="10"/>
    </row>
    <row r="4" spans="1:15">
      <c r="G4" s="160"/>
      <c r="H4" s="160"/>
      <c r="I4" s="171" t="s">
        <v>380</v>
      </c>
      <c r="J4" s="171"/>
      <c r="N4" s="1"/>
      <c r="O4" s="11"/>
    </row>
    <row r="5" spans="1:15">
      <c r="A5" s="161" t="s">
        <v>245</v>
      </c>
      <c r="B5" s="164" t="s">
        <v>304</v>
      </c>
      <c r="C5" s="165"/>
      <c r="D5" s="164" t="s">
        <v>305</v>
      </c>
      <c r="E5" s="165"/>
      <c r="F5" s="164" t="s">
        <v>306</v>
      </c>
      <c r="G5" s="167"/>
      <c r="H5" s="166" t="s">
        <v>307</v>
      </c>
      <c r="I5" s="165"/>
      <c r="J5" s="164" t="s">
        <v>308</v>
      </c>
      <c r="K5" s="165"/>
      <c r="L5" s="170" t="s">
        <v>309</v>
      </c>
      <c r="M5" s="170" t="s">
        <v>310</v>
      </c>
      <c r="N5" s="170" t="s">
        <v>311</v>
      </c>
      <c r="O5" s="161" t="s">
        <v>312</v>
      </c>
    </row>
    <row r="6" spans="1:15">
      <c r="A6" s="162"/>
      <c r="B6" s="166"/>
      <c r="C6" s="167"/>
      <c r="D6" s="166"/>
      <c r="E6" s="167"/>
      <c r="F6" s="166"/>
      <c r="G6" s="167"/>
      <c r="H6" s="166"/>
      <c r="I6" s="167"/>
      <c r="J6" s="166"/>
      <c r="K6" s="167"/>
      <c r="L6" s="170"/>
      <c r="M6" s="170"/>
      <c r="N6" s="170"/>
      <c r="O6" s="162"/>
    </row>
    <row r="7" spans="1:15" ht="110.25" customHeight="1">
      <c r="A7" s="163"/>
      <c r="B7" s="168"/>
      <c r="C7" s="169"/>
      <c r="D7" s="168"/>
      <c r="E7" s="169"/>
      <c r="F7" s="168"/>
      <c r="G7" s="169"/>
      <c r="H7" s="168"/>
      <c r="I7" s="169"/>
      <c r="J7" s="168"/>
      <c r="K7" s="169"/>
      <c r="L7" s="170"/>
      <c r="M7" s="170"/>
      <c r="N7" s="170"/>
      <c r="O7" s="163"/>
    </row>
    <row r="8" spans="1:15" ht="20.25" customHeight="1">
      <c r="A8" s="12">
        <v>1</v>
      </c>
      <c r="B8" s="172">
        <v>2</v>
      </c>
      <c r="C8" s="173"/>
      <c r="D8" s="174">
        <v>3</v>
      </c>
      <c r="E8" s="174"/>
      <c r="F8" s="174">
        <v>4</v>
      </c>
      <c r="G8" s="174"/>
      <c r="H8" s="174">
        <v>5</v>
      </c>
      <c r="I8" s="174"/>
      <c r="J8" s="174">
        <v>6</v>
      </c>
      <c r="K8" s="174"/>
      <c r="L8" s="12">
        <v>7</v>
      </c>
      <c r="M8" s="12">
        <v>8</v>
      </c>
      <c r="N8" s="12">
        <v>9</v>
      </c>
      <c r="O8" s="12">
        <v>10</v>
      </c>
    </row>
    <row r="9" spans="1:15" ht="94.5" customHeight="1">
      <c r="A9" s="3">
        <v>1</v>
      </c>
      <c r="B9" s="176" t="s">
        <v>313</v>
      </c>
      <c r="C9" s="177"/>
      <c r="D9" s="176" t="s">
        <v>314</v>
      </c>
      <c r="E9" s="177"/>
      <c r="F9" s="178" t="s">
        <v>315</v>
      </c>
      <c r="G9" s="179"/>
      <c r="H9" s="180" t="s">
        <v>316</v>
      </c>
      <c r="I9" s="181"/>
      <c r="J9" s="176" t="s">
        <v>317</v>
      </c>
      <c r="K9" s="177"/>
      <c r="L9" s="13">
        <v>1</v>
      </c>
      <c r="M9" s="4">
        <v>17259.7</v>
      </c>
      <c r="N9" s="2">
        <v>4135.8999999999996</v>
      </c>
      <c r="O9" s="3">
        <v>13</v>
      </c>
    </row>
    <row r="10" spans="1:15" ht="93" customHeight="1">
      <c r="A10" s="3">
        <v>2</v>
      </c>
      <c r="B10" s="176" t="s">
        <v>318</v>
      </c>
      <c r="C10" s="177"/>
      <c r="D10" s="176" t="s">
        <v>319</v>
      </c>
      <c r="E10" s="177"/>
      <c r="F10" s="178" t="s">
        <v>320</v>
      </c>
      <c r="G10" s="179"/>
      <c r="H10" s="180" t="s">
        <v>321</v>
      </c>
      <c r="I10" s="181"/>
      <c r="J10" s="176" t="s">
        <v>317</v>
      </c>
      <c r="K10" s="177"/>
      <c r="L10" s="13">
        <v>1</v>
      </c>
      <c r="M10" s="14">
        <v>45550.94</v>
      </c>
      <c r="N10" s="3">
        <v>13636.75</v>
      </c>
      <c r="O10" s="3">
        <v>7</v>
      </c>
    </row>
    <row r="11" spans="1:15" ht="95.25" customHeight="1">
      <c r="A11" s="3">
        <v>3</v>
      </c>
      <c r="B11" s="182" t="s">
        <v>322</v>
      </c>
      <c r="C11" s="183"/>
      <c r="D11" s="176" t="s">
        <v>323</v>
      </c>
      <c r="E11" s="177"/>
      <c r="F11" s="178" t="s">
        <v>324</v>
      </c>
      <c r="G11" s="179"/>
      <c r="H11" s="180" t="s">
        <v>325</v>
      </c>
      <c r="I11" s="181"/>
      <c r="J11" s="176" t="s">
        <v>317</v>
      </c>
      <c r="K11" s="177"/>
      <c r="L11" s="13">
        <v>1</v>
      </c>
      <c r="M11" s="14">
        <v>1608.74</v>
      </c>
      <c r="N11" s="3">
        <v>279.86</v>
      </c>
      <c r="O11" s="8">
        <v>10</v>
      </c>
    </row>
    <row r="12" spans="1:15" ht="18" customHeight="1">
      <c r="A12" s="175" t="s">
        <v>572</v>
      </c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</row>
    <row r="254" spans="9:10">
      <c r="I254" s="41"/>
      <c r="J254" s="41"/>
    </row>
    <row r="255" spans="9:10">
      <c r="I255" s="41"/>
      <c r="J255" s="41"/>
    </row>
    <row r="256" spans="9:10">
      <c r="I256" s="41"/>
      <c r="J256" s="41"/>
    </row>
    <row r="257" spans="9:10">
      <c r="I257" s="41"/>
      <c r="J257" s="41"/>
    </row>
    <row r="258" spans="9:10">
      <c r="I258" s="41"/>
      <c r="J258" s="41"/>
    </row>
  </sheetData>
  <mergeCells count="36">
    <mergeCell ref="A12:O12"/>
    <mergeCell ref="B9:C9"/>
    <mergeCell ref="D9:E9"/>
    <mergeCell ref="F9:G9"/>
    <mergeCell ref="H9:I9"/>
    <mergeCell ref="J9:K9"/>
    <mergeCell ref="B10:C10"/>
    <mergeCell ref="D10:E10"/>
    <mergeCell ref="F10:G10"/>
    <mergeCell ref="H10:I10"/>
    <mergeCell ref="J10:K10"/>
    <mergeCell ref="B11:C11"/>
    <mergeCell ref="D11:E11"/>
    <mergeCell ref="F11:G11"/>
    <mergeCell ref="H11:I11"/>
    <mergeCell ref="J11:K11"/>
    <mergeCell ref="O5:O7"/>
    <mergeCell ref="B8:C8"/>
    <mergeCell ref="D8:E8"/>
    <mergeCell ref="F8:G8"/>
    <mergeCell ref="H8:I8"/>
    <mergeCell ref="J8:K8"/>
    <mergeCell ref="A1:N1"/>
    <mergeCell ref="A2:N2"/>
    <mergeCell ref="A3:N3"/>
    <mergeCell ref="G4:H4"/>
    <mergeCell ref="A5:A7"/>
    <mergeCell ref="B5:C7"/>
    <mergeCell ref="D5:E7"/>
    <mergeCell ref="F5:G7"/>
    <mergeCell ref="H5:I7"/>
    <mergeCell ref="J5:K7"/>
    <mergeCell ref="L5:L7"/>
    <mergeCell ref="M5:M7"/>
    <mergeCell ref="N5:N7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Недвижим.имущ.</vt:lpstr>
      <vt:lpstr>Движим.имущ.</vt:lpstr>
      <vt:lpstr>Общие сведения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Владелец</cp:lastModifiedBy>
  <cp:lastPrinted>2018-02-21T10:57:52Z</cp:lastPrinted>
  <dcterms:created xsi:type="dcterms:W3CDTF">2016-02-16T04:11:58Z</dcterms:created>
  <dcterms:modified xsi:type="dcterms:W3CDTF">2019-02-12T11:46:24Z</dcterms:modified>
</cp:coreProperties>
</file>